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5xZP6CyXDPdYC+Q7uI6lYWo+9sOKQr1mU9Ut6KShSik="/>
    </ext>
  </extLst>
</workbook>
</file>

<file path=xl/sharedStrings.xml><?xml version="1.0" encoding="utf-8"?>
<sst xmlns="http://schemas.openxmlformats.org/spreadsheetml/2006/main" count="37" uniqueCount="37">
  <si>
    <t>TREE BUYOUT COST FORM 2026</t>
  </si>
  <si>
    <t>Project Name:</t>
  </si>
  <si>
    <t>Consultant Contact:</t>
  </si>
  <si>
    <t>Date:</t>
  </si>
  <si>
    <t>Activity</t>
  </si>
  <si>
    <t>Units</t>
  </si>
  <si>
    <t>Unit Rate</t>
  </si>
  <si>
    <t>Total Cost</t>
  </si>
  <si>
    <t xml:space="preserve">Tree Planting </t>
  </si>
  <si>
    <t>2027 COE Decidious Replacement</t>
  </si>
  <si>
    <t>2027 COE Coniferous Replacement</t>
  </si>
  <si>
    <t>2027 COE 15 Gallon Potted Replacement in Naturalized Area. (1 Ball &amp; Burlap tree = 4 Potted trees)</t>
  </si>
  <si>
    <t xml:space="preserve">Watering </t>
  </si>
  <si>
    <t xml:space="preserve">1 year for establishment (2027 COE Replacement Plantings) </t>
  </si>
  <si>
    <t xml:space="preserve">1 year for establishment (2026 Developer Plantings) </t>
  </si>
  <si>
    <t xml:space="preserve">Extra year due to lack of vitality </t>
  </si>
  <si>
    <t>Tree Maintenance</t>
  </si>
  <si>
    <t xml:space="preserve">Slow Release Injection
Fertilization </t>
  </si>
  <si>
    <t>Pruning (Structural)</t>
  </si>
  <si>
    <t>Trees up to 100mm cal and/or sucker removal</t>
  </si>
  <si>
    <t>Trees 110 - 250 mm cal</t>
  </si>
  <si>
    <t>Mature trees larger than 250mm cal</t>
  </si>
  <si>
    <t>Tree/Stump Removal</t>
  </si>
  <si>
    <t>Under 100mm cal</t>
  </si>
  <si>
    <t xml:space="preserve">110-250 mm cal </t>
  </si>
  <si>
    <t>Stump grinding (Hydro)</t>
  </si>
  <si>
    <t>Insect Treatment (List Issues)</t>
  </si>
  <si>
    <t>Treatment to be determined based on issue</t>
  </si>
  <si>
    <t>Ground Work</t>
  </si>
  <si>
    <t>Hydrovac work- A $300 fixed rate will be charged for each tree replacement depending on site conditions, this rate could be reduced if an Alberta One Call from the last 6 months for the site is provided by the developer
*Providing an Alberta OneCall does not guarantee that the rate will be removed/reduced. It is used to help gain a better idea of if Hydro-vac is required for replacing any trees</t>
  </si>
  <si>
    <t>Forestry Charges (not included in gst calculations)</t>
  </si>
  <si>
    <t>Forester's time (Min 4 hours)</t>
  </si>
  <si>
    <t>OSCAM (Number of days)</t>
  </si>
  <si>
    <t>*Prices may vary from site to site as conditions may be different. 
All prices are Non-Negotiable</t>
  </si>
  <si>
    <t>Subtotal</t>
  </si>
  <si>
    <t>GST</t>
  </si>
  <si>
    <t>TOTAL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</si>
</sst>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_(&quot;$&quot;* #,##0.00_);_(&quot;$&quot;* \(#,##0.00\);_(&quot;$&quot;* &quot;-&quot;??_);_(@_)"/>
  </numFmts>
  <fonts count="9">
    <font>
      <sz val="11.0"/>
      <color theme="1"/>
      <name val="Arial"/>
      <scheme val="minor"/>
    </font>
    <font>
      <b/>
      <sz val="14.0"/>
      <color theme="1"/>
      <name val="Arial"/>
    </font>
    <font/>
    <font>
      <sz val="10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1" xfId="0" applyAlignment="1" applyFont="1" applyNumberFormat="1">
      <alignment horizontal="right"/>
    </xf>
    <xf borderId="0" fillId="0" fontId="4" numFmtId="0" xfId="0" applyFont="1"/>
    <xf borderId="4" fillId="0" fontId="5" numFmtId="0" xfId="0" applyAlignment="1" applyBorder="1" applyFont="1">
      <alignment horizontal="right"/>
    </xf>
    <xf borderId="4" fillId="2" fontId="5" numFmtId="0" xfId="0" applyAlignment="1" applyBorder="1" applyFill="1" applyFont="1">
      <alignment horizontal="left"/>
    </xf>
    <xf borderId="5" fillId="0" fontId="2" numFmtId="0" xfId="0" applyBorder="1" applyFont="1"/>
    <xf borderId="6" fillId="0" fontId="2" numFmtId="0" xfId="0" applyBorder="1" applyFont="1"/>
    <xf borderId="7" fillId="2" fontId="5" numFmtId="0" xfId="0" applyAlignment="1" applyBorder="1" applyFont="1">
      <alignment horizontal="left"/>
    </xf>
    <xf borderId="8" fillId="0" fontId="2" numFmtId="0" xfId="0" applyBorder="1" applyFont="1"/>
    <xf borderId="9" fillId="0" fontId="2" numFmtId="0" xfId="0" applyBorder="1" applyFont="1"/>
    <xf borderId="10" fillId="3" fontId="5" numFmtId="0" xfId="0" applyAlignment="1" applyBorder="1" applyFill="1" applyFont="1">
      <alignment horizontal="right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0" fillId="0" fontId="5" numFmtId="0" xfId="0" applyFont="1"/>
    <xf borderId="10" fillId="0" fontId="6" numFmtId="0" xfId="0" applyAlignment="1" applyBorder="1" applyFont="1">
      <alignment horizontal="center" shrinkToFit="0" wrapText="1"/>
    </xf>
    <xf borderId="15" fillId="2" fontId="7" numFmtId="1" xfId="0" applyAlignment="1" applyBorder="1" applyFont="1" applyNumberFormat="1">
      <alignment horizontal="center" shrinkToFit="0" wrapText="1"/>
    </xf>
    <xf borderId="15" fillId="0" fontId="7" numFmtId="0" xfId="0" applyAlignment="1" applyBorder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4" numFmtId="0" xfId="0" applyAlignment="1" applyFont="1">
      <alignment horizontal="center"/>
    </xf>
    <xf borderId="4" fillId="3" fontId="7" numFmtId="0" xfId="0" applyAlignment="1" applyBorder="1" applyFont="1">
      <alignment shrinkToFit="0" wrapText="1"/>
    </xf>
    <xf borderId="15" fillId="3" fontId="7" numFmtId="0" xfId="0" applyBorder="1" applyFont="1"/>
    <xf borderId="15" fillId="3" fontId="4" numFmtId="164" xfId="0" applyAlignment="1" applyBorder="1" applyFont="1" applyNumberFormat="1">
      <alignment horizontal="right"/>
    </xf>
    <xf borderId="0" fillId="0" fontId="4" numFmtId="164" xfId="0" applyAlignment="1" applyFont="1" applyNumberFormat="1">
      <alignment horizontal="right"/>
    </xf>
    <xf borderId="0" fillId="0" fontId="4" numFmtId="164" xfId="0" applyFont="1" applyNumberFormat="1"/>
    <xf borderId="15" fillId="0" fontId="4" numFmtId="0" xfId="0" applyAlignment="1" applyBorder="1" applyFont="1">
      <alignment readingOrder="0"/>
    </xf>
    <xf borderId="15" fillId="4" fontId="4" numFmtId="0" xfId="0" applyAlignment="1" applyBorder="1" applyFill="1" applyFont="1">
      <alignment horizontal="center"/>
    </xf>
    <xf borderId="15" fillId="0" fontId="4" numFmtId="165" xfId="0" applyAlignment="1" applyBorder="1" applyFont="1" applyNumberFormat="1">
      <alignment horizontal="center"/>
    </xf>
    <xf borderId="15" fillId="0" fontId="4" numFmtId="0" xfId="0" applyAlignment="1" applyBorder="1" applyFont="1">
      <alignment readingOrder="0" shrinkToFit="0" wrapText="1"/>
    </xf>
    <xf borderId="15" fillId="3" fontId="4" numFmtId="0" xfId="0" applyAlignment="1" applyBorder="1" applyFont="1">
      <alignment horizontal="center"/>
    </xf>
    <xf borderId="15" fillId="3" fontId="4" numFmtId="165" xfId="0" applyAlignment="1" applyBorder="1" applyFont="1" applyNumberFormat="1">
      <alignment horizontal="center"/>
    </xf>
    <xf borderId="15" fillId="0" fontId="4" numFmtId="0" xfId="0" applyAlignment="1" applyBorder="1" applyFont="1">
      <alignment shrinkToFit="0" wrapText="1"/>
    </xf>
    <xf borderId="15" fillId="3" fontId="4" numFmtId="1" xfId="0" applyAlignment="1" applyBorder="1" applyFont="1" applyNumberFormat="1">
      <alignment horizontal="center"/>
    </xf>
    <xf borderId="15" fillId="5" fontId="4" numFmtId="165" xfId="0" applyAlignment="1" applyBorder="1" applyFill="1" applyFont="1" applyNumberFormat="1">
      <alignment horizontal="center"/>
    </xf>
    <xf borderId="0" fillId="0" fontId="4" numFmtId="0" xfId="0" applyAlignment="1" applyFont="1">
      <alignment shrinkToFit="0" wrapText="1"/>
    </xf>
    <xf borderId="15" fillId="0" fontId="4" numFmtId="0" xfId="0" applyAlignment="1" applyBorder="1" applyFont="1">
      <alignment shrinkToFit="0" vertical="center" wrapText="1"/>
    </xf>
    <xf borderId="15" fillId="0" fontId="4" numFmtId="0" xfId="0" applyBorder="1" applyFont="1"/>
    <xf borderId="15" fillId="3" fontId="4" numFmtId="165" xfId="0" applyAlignment="1" applyBorder="1" applyFont="1" applyNumberFormat="1">
      <alignment horizontal="center" shrinkToFit="0" wrapText="1"/>
    </xf>
    <xf borderId="0" fillId="0" fontId="4" numFmtId="0" xfId="0" applyAlignment="1" applyFont="1">
      <alignment vertical="center"/>
    </xf>
    <xf borderId="15" fillId="0" fontId="7" numFmtId="0" xfId="0" applyBorder="1" applyFont="1"/>
    <xf borderId="15" fillId="0" fontId="7" numFmtId="165" xfId="0" applyAlignment="1" applyBorder="1" applyFont="1" applyNumberFormat="1">
      <alignment horizont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9.88"/>
    <col customWidth="1" min="2" max="2" width="10.63"/>
    <col customWidth="1" min="3" max="4" width="16.38"/>
    <col customWidth="1" min="5" max="5" width="19.38"/>
    <col customWidth="1" min="6" max="11" width="8.0"/>
    <col customWidth="1" min="12" max="26" width="7.63"/>
  </cols>
  <sheetData>
    <row r="1" ht="18.0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 t="s">
        <v>1</v>
      </c>
      <c r="B2" s="7"/>
      <c r="C2" s="8"/>
      <c r="D2" s="9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6" t="s">
        <v>2</v>
      </c>
      <c r="B3" s="10"/>
      <c r="C3" s="11"/>
      <c r="D3" s="12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6" t="s">
        <v>3</v>
      </c>
      <c r="B4" s="10"/>
      <c r="C4" s="11"/>
      <c r="D4" s="12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3"/>
      <c r="D5" s="1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.25" customHeight="1">
      <c r="A6" s="15"/>
      <c r="B6" s="16"/>
      <c r="C6" s="16"/>
      <c r="D6" s="17"/>
      <c r="E6" s="1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1.5" customHeight="1">
      <c r="A7" s="19" t="s">
        <v>4</v>
      </c>
      <c r="B7" s="20" t="s">
        <v>5</v>
      </c>
      <c r="C7" s="21" t="s">
        <v>6</v>
      </c>
      <c r="D7" s="21" t="s">
        <v>7</v>
      </c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31.5" customHeight="1">
      <c r="A8" s="24" t="s">
        <v>8</v>
      </c>
      <c r="B8" s="25"/>
      <c r="C8" s="26"/>
      <c r="D8" s="26"/>
      <c r="E8" s="27"/>
      <c r="F8" s="27"/>
      <c r="G8" s="27"/>
      <c r="H8" s="27"/>
      <c r="I8" s="27"/>
      <c r="J8" s="2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29" t="s">
        <v>9</v>
      </c>
      <c r="B9" s="30"/>
      <c r="C9" s="31"/>
      <c r="D9" s="31">
        <f t="shared" ref="D9:D11" si="1">C9*B9</f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9" t="s">
        <v>10</v>
      </c>
      <c r="B10" s="30"/>
      <c r="C10" s="31"/>
      <c r="D10" s="31">
        <f t="shared" si="1"/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32" t="s">
        <v>11</v>
      </c>
      <c r="B11" s="30"/>
      <c r="C11" s="31"/>
      <c r="D11" s="31">
        <f t="shared" si="1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25" t="s">
        <v>12</v>
      </c>
      <c r="B12" s="33"/>
      <c r="C12" s="34"/>
      <c r="D12" s="34"/>
      <c r="E12" s="5"/>
      <c r="F12" s="5"/>
      <c r="G12" s="5"/>
      <c r="H12" s="5"/>
      <c r="I12" s="5"/>
      <c r="J12" s="2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1.5" customHeight="1">
      <c r="A13" s="32" t="s">
        <v>13</v>
      </c>
      <c r="B13" s="30"/>
      <c r="C13" s="31"/>
      <c r="D13" s="31">
        <f t="shared" ref="D13:D15" si="2">C13*B13</f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31.5" customHeight="1">
      <c r="A14" s="32" t="s">
        <v>14</v>
      </c>
      <c r="B14" s="30"/>
      <c r="C14" s="31"/>
      <c r="D14" s="31">
        <f t="shared" si="2"/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8.5" customHeight="1">
      <c r="A15" s="35" t="s">
        <v>15</v>
      </c>
      <c r="B15" s="30"/>
      <c r="C15" s="31"/>
      <c r="D15" s="31">
        <f t="shared" si="2"/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25" t="s">
        <v>16</v>
      </c>
      <c r="B16" s="36"/>
      <c r="C16" s="34"/>
      <c r="D16" s="34"/>
      <c r="E16" s="28"/>
      <c r="F16" s="28"/>
      <c r="G16" s="28"/>
      <c r="H16" s="28"/>
      <c r="I16" s="28"/>
      <c r="J16" s="2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3.75" customHeight="1">
      <c r="A17" s="35" t="s">
        <v>17</v>
      </c>
      <c r="B17" s="30"/>
      <c r="C17" s="37"/>
      <c r="D17" s="31">
        <f>C17*B17</f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25" t="s">
        <v>18</v>
      </c>
      <c r="B18" s="36"/>
      <c r="C18" s="34"/>
      <c r="D18" s="34"/>
      <c r="E18" s="27"/>
      <c r="F18" s="27"/>
      <c r="G18" s="27"/>
      <c r="H18" s="27"/>
      <c r="I18" s="27"/>
      <c r="J18" s="28"/>
      <c r="K18" s="38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39" t="s">
        <v>19</v>
      </c>
      <c r="B19" s="30"/>
      <c r="C19" s="31"/>
      <c r="D19" s="31">
        <f t="shared" ref="D19:D21" si="3">C19*B19</f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40" t="s">
        <v>20</v>
      </c>
      <c r="B20" s="30"/>
      <c r="C20" s="31"/>
      <c r="D20" s="31">
        <f t="shared" si="3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40" t="s">
        <v>21</v>
      </c>
      <c r="B21" s="30"/>
      <c r="C21" s="31"/>
      <c r="D21" s="31">
        <f t="shared" si="3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25" t="s">
        <v>22</v>
      </c>
      <c r="B22" s="36"/>
      <c r="C22" s="34"/>
      <c r="D22" s="34"/>
      <c r="E22" s="27"/>
      <c r="F22" s="27"/>
      <c r="G22" s="27"/>
      <c r="H22" s="27"/>
      <c r="I22" s="27"/>
      <c r="J22" s="2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40" t="s">
        <v>23</v>
      </c>
      <c r="B23" s="30"/>
      <c r="C23" s="31"/>
      <c r="D23" s="31">
        <f t="shared" ref="D23:D25" si="4">C23*B23</f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40" t="s">
        <v>24</v>
      </c>
      <c r="B24" s="30"/>
      <c r="C24" s="31"/>
      <c r="D24" s="31">
        <f t="shared" si="4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40" t="s">
        <v>25</v>
      </c>
      <c r="B25" s="30"/>
      <c r="C25" s="37"/>
      <c r="D25" s="31">
        <f t="shared" si="4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25" t="s">
        <v>26</v>
      </c>
      <c r="B26" s="36"/>
      <c r="C26" s="34"/>
      <c r="D26" s="41"/>
      <c r="E26" s="28"/>
      <c r="F26" s="28"/>
      <c r="G26" s="28"/>
      <c r="H26" s="28"/>
      <c r="I26" s="28"/>
      <c r="J26" s="2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40" t="s">
        <v>27</v>
      </c>
      <c r="B27" s="30"/>
      <c r="C27" s="37"/>
      <c r="D27" s="31">
        <f>C27*B27</f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25" t="s">
        <v>28</v>
      </c>
      <c r="B28" s="36"/>
      <c r="C28" s="34"/>
      <c r="D28" s="34"/>
      <c r="E28" s="28"/>
      <c r="F28" s="28"/>
      <c r="G28" s="28"/>
      <c r="H28" s="28"/>
      <c r="I28" s="28"/>
      <c r="J28" s="2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35" t="s">
        <v>29</v>
      </c>
      <c r="B29" s="30"/>
      <c r="C29" s="31"/>
      <c r="D29" s="31">
        <f>C29*B29</f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25" t="s">
        <v>30</v>
      </c>
      <c r="B30" s="36"/>
      <c r="C30" s="34"/>
      <c r="D30" s="3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40" t="s">
        <v>31</v>
      </c>
      <c r="B31" s="30"/>
      <c r="C31" s="37">
        <v>105.0</v>
      </c>
      <c r="D31" s="31">
        <f t="shared" ref="D31:D32" si="5">C31*B31</f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40" t="s">
        <v>32</v>
      </c>
      <c r="B32" s="30"/>
      <c r="C32" s="37"/>
      <c r="D32" s="31">
        <f t="shared" si="5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42" t="s">
        <v>33</v>
      </c>
      <c r="C33" s="43" t="s">
        <v>34</v>
      </c>
      <c r="D33" s="44">
        <f>SUM(D9:D32)</f>
        <v>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C34" s="43" t="s">
        <v>35</v>
      </c>
      <c r="D34" s="44">
        <f>SUM(D9:D29)*0.05</f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C35" s="43" t="s">
        <v>36</v>
      </c>
      <c r="D35" s="44">
        <f>SUM(D33:D34)</f>
        <v>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</sheetData>
  <mergeCells count="6">
    <mergeCell ref="A1:D1"/>
    <mergeCell ref="B2:D2"/>
    <mergeCell ref="B3:D3"/>
    <mergeCell ref="B4:D4"/>
    <mergeCell ref="A5:D6"/>
    <mergeCell ref="A33:B3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B1" s="45">
        <v>3.0</v>
      </c>
      <c r="O1" s="45">
        <v>3.0</v>
      </c>
    </row>
    <row r="2">
      <c r="O2" s="45">
        <v>2.0</v>
      </c>
    </row>
    <row r="3">
      <c r="O3" s="45">
        <v>2.0</v>
      </c>
    </row>
    <row r="4">
      <c r="O4" s="45">
        <v>10.0</v>
      </c>
    </row>
    <row r="5">
      <c r="O5" s="45">
        <v>3.0</v>
      </c>
    </row>
    <row r="6">
      <c r="O6" s="45">
        <v>2.0</v>
      </c>
    </row>
    <row r="7">
      <c r="O7" s="45">
        <v>4.0</v>
      </c>
    </row>
    <row r="8">
      <c r="O8" s="45">
        <v>4.0</v>
      </c>
    </row>
    <row r="9">
      <c r="O9" s="45">
        <v>7.0</v>
      </c>
    </row>
    <row r="10">
      <c r="O10" s="45">
        <v>5.0</v>
      </c>
    </row>
    <row r="11">
      <c r="O11" s="45">
        <v>8.0</v>
      </c>
    </row>
    <row r="12">
      <c r="O12" s="45">
        <v>6.0</v>
      </c>
    </row>
    <row r="13">
      <c r="O13" s="45">
        <v>3.0</v>
      </c>
    </row>
    <row r="14">
      <c r="O14" s="45">
        <v>4.0</v>
      </c>
    </row>
    <row r="15">
      <c r="O15" s="45">
        <v>3.0</v>
      </c>
    </row>
    <row r="16">
      <c r="O16" s="45">
        <v>4.0</v>
      </c>
    </row>
    <row r="17">
      <c r="O17" s="45">
        <v>2.0</v>
      </c>
    </row>
    <row r="18">
      <c r="O18" s="45">
        <v>4.0</v>
      </c>
    </row>
    <row r="19">
      <c r="O19" s="45">
        <v>2.0</v>
      </c>
    </row>
    <row r="20">
      <c r="O20" s="45">
        <v>2.0</v>
      </c>
    </row>
    <row r="21">
      <c r="O21" s="45">
        <v>5.0</v>
      </c>
    </row>
    <row r="22">
      <c r="O22" s="45">
        <v>20.0</v>
      </c>
    </row>
    <row r="23">
      <c r="O23" s="45">
        <v>2.0</v>
      </c>
    </row>
    <row r="24">
      <c r="O24" s="45">
        <v>49.0</v>
      </c>
    </row>
    <row r="25">
      <c r="O25" s="45">
        <v>18.0</v>
      </c>
    </row>
    <row r="26">
      <c r="O26" s="45">
        <v>4.0</v>
      </c>
    </row>
    <row r="27">
      <c r="O27" s="45">
        <v>4.0</v>
      </c>
    </row>
    <row r="28">
      <c r="O28" s="45">
        <v>8.0</v>
      </c>
    </row>
    <row r="29">
      <c r="O29" s="45">
        <v>1.0</v>
      </c>
    </row>
    <row r="30">
      <c r="O30" s="45">
        <v>4.0</v>
      </c>
    </row>
    <row r="31">
      <c r="O31" s="45">
        <v>12.0</v>
      </c>
    </row>
    <row r="32">
      <c r="O32" s="45">
        <v>10.0</v>
      </c>
    </row>
    <row r="33">
      <c r="O33" s="45">
        <v>6.0</v>
      </c>
    </row>
    <row r="34">
      <c r="O34" s="45">
        <v>12.0</v>
      </c>
    </row>
    <row r="35">
      <c r="O35" s="45">
        <v>5.0</v>
      </c>
    </row>
    <row r="36">
      <c r="O36" s="45">
        <v>7.0</v>
      </c>
    </row>
    <row r="37">
      <c r="O37" s="45">
        <v>4.0</v>
      </c>
    </row>
    <row r="38">
      <c r="O38" s="45">
        <v>1.0</v>
      </c>
    </row>
    <row r="39">
      <c r="O39" s="45">
        <v>7.0</v>
      </c>
    </row>
    <row r="40">
      <c r="O40" s="45">
        <v>3.0</v>
      </c>
    </row>
    <row r="41">
      <c r="O41" s="45">
        <v>10.0</v>
      </c>
    </row>
    <row r="42">
      <c r="O42" s="45">
        <v>4.0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2021-06-18T15:52:35Z</dcterms:created>
  <dc:creator>Windows User</dc:creator>
</cp:coreProperties>
</file>