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9215" windowHeight="4215" activeTab="0"/>
  </bookViews>
  <sheets>
    <sheet name="Data Notes" sheetId="1" r:id="rId1"/>
    <sheet name="2016" sheetId="2" r:id="rId2"/>
    <sheet name="2014" sheetId="3" r:id="rId3"/>
    <sheet name="2009" sheetId="4" r:id="rId4"/>
  </sheets>
  <definedNames/>
  <calcPr fullCalcOnLoad="1"/>
</workbook>
</file>

<file path=xl/sharedStrings.xml><?xml version="1.0" encoding="utf-8"?>
<sst xmlns="http://schemas.openxmlformats.org/spreadsheetml/2006/main" count="2056" uniqueCount="337">
  <si>
    <t>Nbhd #</t>
  </si>
  <si>
    <t xml:space="preserve">Neighbourhood  </t>
  </si>
  <si>
    <t>Population</t>
  </si>
  <si>
    <t>Abbottsfield</t>
  </si>
  <si>
    <t>Albany</t>
  </si>
  <si>
    <t>Alberta Avenue</t>
  </si>
  <si>
    <t>Aldergrove</t>
  </si>
  <si>
    <t>Allard</t>
  </si>
  <si>
    <t>Allendale</t>
  </si>
  <si>
    <t>Ambleside</t>
  </si>
  <si>
    <t>Argyll</t>
  </si>
  <si>
    <t>Aspen Gardens</t>
  </si>
  <si>
    <t>Athlone</t>
  </si>
  <si>
    <t>Avonmore</t>
  </si>
  <si>
    <t>Balwin</t>
  </si>
  <si>
    <t>Bannerman</t>
  </si>
  <si>
    <t>Baranow</t>
  </si>
  <si>
    <t>Baturyn</t>
  </si>
  <si>
    <t>Beacon Heights</t>
  </si>
  <si>
    <t>Bearspaw</t>
  </si>
  <si>
    <t>Beaumaris</t>
  </si>
  <si>
    <t>Belgravia</t>
  </si>
  <si>
    <t>Belle Rive</t>
  </si>
  <si>
    <t>Bellevue</t>
  </si>
  <si>
    <t>Belmead</t>
  </si>
  <si>
    <t>Belmont</t>
  </si>
  <si>
    <t>Belvedere</t>
  </si>
  <si>
    <t>Bergman</t>
  </si>
  <si>
    <t>Beverly Heights</t>
  </si>
  <si>
    <t>Bisset</t>
  </si>
  <si>
    <t>Blackburne</t>
  </si>
  <si>
    <t>Blackmud Creek</t>
  </si>
  <si>
    <t>Blue Quill</t>
  </si>
  <si>
    <t>Blue Quill Estates</t>
  </si>
  <si>
    <t>Bonnie Doon</t>
  </si>
  <si>
    <t>Boyle Street</t>
  </si>
  <si>
    <t>Brander Gardens</t>
  </si>
  <si>
    <t>Breckenridge Greens</t>
  </si>
  <si>
    <t>Brintnell</t>
  </si>
  <si>
    <t>Britannia Youngstown</t>
  </si>
  <si>
    <t>Brookside</t>
  </si>
  <si>
    <t>Bulyea Heights</t>
  </si>
  <si>
    <t>Caernarvon</t>
  </si>
  <si>
    <t>Calder</t>
  </si>
  <si>
    <t>Callaghan</t>
  </si>
  <si>
    <t>Callingwood North</t>
  </si>
  <si>
    <t>Callingwood South</t>
  </si>
  <si>
    <t>Cameron Heights</t>
  </si>
  <si>
    <t>Canon Ridge</t>
  </si>
  <si>
    <t>Canora</t>
  </si>
  <si>
    <t>Canossa</t>
  </si>
  <si>
    <t>Capilano</t>
  </si>
  <si>
    <t>Carlisle</t>
  </si>
  <si>
    <t>Carlton</t>
  </si>
  <si>
    <t>Carter Crest</t>
  </si>
  <si>
    <t>Casselman</t>
  </si>
  <si>
    <t>Central McDougall</t>
  </si>
  <si>
    <t>Chambery</t>
  </si>
  <si>
    <t>Chappelle Area</t>
  </si>
  <si>
    <t>Charlesworth</t>
  </si>
  <si>
    <t>Clareview Town Centre</t>
  </si>
  <si>
    <t>Cloverdale</t>
  </si>
  <si>
    <t>Crawford Plains</t>
  </si>
  <si>
    <t>Crestwood</t>
  </si>
  <si>
    <t>Cromdale</t>
  </si>
  <si>
    <t>Cumberland</t>
  </si>
  <si>
    <t>Daly Grove</t>
  </si>
  <si>
    <t>Dechene</t>
  </si>
  <si>
    <t>Delton</t>
  </si>
  <si>
    <t>Delwood</t>
  </si>
  <si>
    <t>Donsdale</t>
  </si>
  <si>
    <t>Dovercourt</t>
  </si>
  <si>
    <t>Downtown</t>
  </si>
  <si>
    <t>Duggan</t>
  </si>
  <si>
    <t>Dunluce</t>
  </si>
  <si>
    <t>Eastwood</t>
  </si>
  <si>
    <t>Eaux Claires</t>
  </si>
  <si>
    <t>Ekota</t>
  </si>
  <si>
    <t xml:space="preserve">Ellerslie </t>
  </si>
  <si>
    <t>Elmwood</t>
  </si>
  <si>
    <t>Elmwood Park</t>
  </si>
  <si>
    <t>Elsinore</t>
  </si>
  <si>
    <t>Empire Park</t>
  </si>
  <si>
    <t>Ermineskin</t>
  </si>
  <si>
    <t>Evansdale</t>
  </si>
  <si>
    <t>Evergreen</t>
  </si>
  <si>
    <t>Falconer Heights</t>
  </si>
  <si>
    <t>Forest Heights</t>
  </si>
  <si>
    <t>Fraser</t>
  </si>
  <si>
    <t>Fulton Place</t>
  </si>
  <si>
    <t>Gariepy</t>
  </si>
  <si>
    <t>Garneau</t>
  </si>
  <si>
    <t>Glastonbury</t>
  </si>
  <si>
    <t>Glengarry</t>
  </si>
  <si>
    <t>Glenora</t>
  </si>
  <si>
    <t>Glenwood</t>
  </si>
  <si>
    <t>Gold Bar</t>
  </si>
  <si>
    <t>Grandview Heights</t>
  </si>
  <si>
    <t>Granville</t>
  </si>
  <si>
    <t>Greenfield</t>
  </si>
  <si>
    <t>Greenview</t>
  </si>
  <si>
    <t>Griesbach</t>
  </si>
  <si>
    <t>Grovenor</t>
  </si>
  <si>
    <t>Haddow</t>
  </si>
  <si>
    <t>Hairsine</t>
  </si>
  <si>
    <t>Hazeldean</t>
  </si>
  <si>
    <t>Henderson Estates</t>
  </si>
  <si>
    <t>High Park</t>
  </si>
  <si>
    <t>Highlands</t>
  </si>
  <si>
    <t>Hillview</t>
  </si>
  <si>
    <t>Hodgson</t>
  </si>
  <si>
    <t>Hollick Kenyon</t>
  </si>
  <si>
    <t>Holyrood</t>
  </si>
  <si>
    <t>Homesteader</t>
  </si>
  <si>
    <t>Hudson</t>
  </si>
  <si>
    <t>Idylwylde</t>
  </si>
  <si>
    <t>Inglewood</t>
  </si>
  <si>
    <t>Jackson Heights</t>
  </si>
  <si>
    <t>Jamieson Place</t>
  </si>
  <si>
    <t>Jasper Park</t>
  </si>
  <si>
    <t>Kameyosek</t>
  </si>
  <si>
    <t>Keheewin</t>
  </si>
  <si>
    <t>Kenilworth</t>
  </si>
  <si>
    <t>Kensington</t>
  </si>
  <si>
    <t>Kernohan</t>
  </si>
  <si>
    <t>Kildare</t>
  </si>
  <si>
    <t>Kilkenny</t>
  </si>
  <si>
    <t>Killarney</t>
  </si>
  <si>
    <t>King Edward Park</t>
  </si>
  <si>
    <t>Kiniski Gardens</t>
  </si>
  <si>
    <t>Kirkness</t>
  </si>
  <si>
    <t>Klarvatten</t>
  </si>
  <si>
    <t>La Perle</t>
  </si>
  <si>
    <t>Lago Lindo</t>
  </si>
  <si>
    <t>Lansdowne</t>
  </si>
  <si>
    <t>Larkspur</t>
  </si>
  <si>
    <t>Lauderdale</t>
  </si>
  <si>
    <t>Laurel</t>
  </si>
  <si>
    <t>Laurier Heights</t>
  </si>
  <si>
    <t>Lee Ridge</t>
  </si>
  <si>
    <t>Leger</t>
  </si>
  <si>
    <t>Lendrum Place</t>
  </si>
  <si>
    <t>Lorelei</t>
  </si>
  <si>
    <t>Lymburn</t>
  </si>
  <si>
    <t>Lynnwood</t>
  </si>
  <si>
    <t>MacEwan</t>
  </si>
  <si>
    <t>Mactaggart</t>
  </si>
  <si>
    <t>Magrath Heights</t>
  </si>
  <si>
    <t>Malmo Plains</t>
  </si>
  <si>
    <t>Maple Ridge</t>
  </si>
  <si>
    <t>Matt Berry</t>
  </si>
  <si>
    <t>Mayfield</t>
  </si>
  <si>
    <t>Mayliewan</t>
  </si>
  <si>
    <t>McCauley</t>
  </si>
  <si>
    <t xml:space="preserve">McConachie </t>
  </si>
  <si>
    <t>McKernan</t>
  </si>
  <si>
    <t>McLeod</t>
  </si>
  <si>
    <t>McQueen</t>
  </si>
  <si>
    <t>Meadowlark Park</t>
  </si>
  <si>
    <t>Menisa</t>
  </si>
  <si>
    <t>Meyokumin</t>
  </si>
  <si>
    <t>Meyonohk</t>
  </si>
  <si>
    <t>Michaels Park</t>
  </si>
  <si>
    <t>Mill Woods Town Centre</t>
  </si>
  <si>
    <t>Miller</t>
  </si>
  <si>
    <t>Minchau</t>
  </si>
  <si>
    <t>Montrose</t>
  </si>
  <si>
    <t>Newton</t>
  </si>
  <si>
    <t>North Glenora</t>
  </si>
  <si>
    <t>Northmount</t>
  </si>
  <si>
    <t>Ogilvie Ridge</t>
  </si>
  <si>
    <t>Oleskiw</t>
  </si>
  <si>
    <t>Oliver</t>
  </si>
  <si>
    <t>Orchards at Ellerslie</t>
  </si>
  <si>
    <t>Ormsby Place</t>
  </si>
  <si>
    <t>Ottewell</t>
  </si>
  <si>
    <t>Overlanders</t>
  </si>
  <si>
    <t>Oxford</t>
  </si>
  <si>
    <t>Ozerna</t>
  </si>
  <si>
    <t>Parkallen</t>
  </si>
  <si>
    <t>Parkdale</t>
  </si>
  <si>
    <t>Parkview</t>
  </si>
  <si>
    <t>Patricia Heights</t>
  </si>
  <si>
    <t>Pembina</t>
  </si>
  <si>
    <t>Pleasantview</t>
  </si>
  <si>
    <t>Pollard Meadows</t>
  </si>
  <si>
    <t>Potter Greens</t>
  </si>
  <si>
    <t>Prince Charles</t>
  </si>
  <si>
    <t>Prince Rupert</t>
  </si>
  <si>
    <t>Queen Alexandra</t>
  </si>
  <si>
    <t>Queen Mary Park</t>
  </si>
  <si>
    <t>Quesnell Heights</t>
  </si>
  <si>
    <t>Ramsay Heights</t>
  </si>
  <si>
    <t>Rapperswill</t>
  </si>
  <si>
    <t>Rhatigan Ridge</t>
  </si>
  <si>
    <t>Richfield</t>
  </si>
  <si>
    <t>Richford</t>
  </si>
  <si>
    <t>Rideau Park</t>
  </si>
  <si>
    <t>Rio Terrace</t>
  </si>
  <si>
    <t>Ritchie</t>
  </si>
  <si>
    <t>Riverdale</t>
  </si>
  <si>
    <t>Rossdale</t>
  </si>
  <si>
    <t>Rosslyn</t>
  </si>
  <si>
    <t>Royal Gardens</t>
  </si>
  <si>
    <t>Rundle Heights</t>
  </si>
  <si>
    <t>Rutherford</t>
  </si>
  <si>
    <t>Sakaw</t>
  </si>
  <si>
    <t>Satoo</t>
  </si>
  <si>
    <t>Schonsee</t>
  </si>
  <si>
    <t>Secord</t>
  </si>
  <si>
    <t>Sherbrooke</t>
  </si>
  <si>
    <t>Sherwood</t>
  </si>
  <si>
    <t>Sifton Park</t>
  </si>
  <si>
    <t>Silver Berry</t>
  </si>
  <si>
    <t>Skyrattler</t>
  </si>
  <si>
    <t>South Terwillegar</t>
  </si>
  <si>
    <t>Spruce Avenue</t>
  </si>
  <si>
    <t>Steinhauer</t>
  </si>
  <si>
    <t>Strathcona</t>
  </si>
  <si>
    <t>Strathearn</t>
  </si>
  <si>
    <t>Suder Greens</t>
  </si>
  <si>
    <t>Summerlea</t>
  </si>
  <si>
    <t>Summerside</t>
  </si>
  <si>
    <t>Sweet Grass</t>
  </si>
  <si>
    <t>Tamarack</t>
  </si>
  <si>
    <t>Tawa</t>
  </si>
  <si>
    <t>Terra Losa</t>
  </si>
  <si>
    <t>Terrace Heights</t>
  </si>
  <si>
    <t>Terwillegar Towne</t>
  </si>
  <si>
    <t>The Hamptons</t>
  </si>
  <si>
    <t>Thorncliff</t>
  </si>
  <si>
    <t>Tipaskan</t>
  </si>
  <si>
    <t>Tweddle Place</t>
  </si>
  <si>
    <t>Twin Brooks</t>
  </si>
  <si>
    <t>Virginia Park</t>
  </si>
  <si>
    <t>Walker</t>
  </si>
  <si>
    <t>Webber Greens</t>
  </si>
  <si>
    <t>Wedgewood Heights</t>
  </si>
  <si>
    <t>Weinlos</t>
  </si>
  <si>
    <t>Wellington</t>
  </si>
  <si>
    <t>West Jasper Place</t>
  </si>
  <si>
    <t>West Meadowlark Park</t>
  </si>
  <si>
    <t>Westbrook Estates</t>
  </si>
  <si>
    <t>Westmount</t>
  </si>
  <si>
    <t>Westridge</t>
  </si>
  <si>
    <t>Westview Village</t>
  </si>
  <si>
    <t>Westwood</t>
  </si>
  <si>
    <t>Wild Rose</t>
  </si>
  <si>
    <t xml:space="preserve">Windermere </t>
  </si>
  <si>
    <t>Windsor Park</t>
  </si>
  <si>
    <t>Woodcroft</t>
  </si>
  <si>
    <t>York</t>
  </si>
  <si>
    <t>Sector</t>
  </si>
  <si>
    <t>Typology</t>
  </si>
  <si>
    <t>Ward</t>
  </si>
  <si>
    <t>TD</t>
  </si>
  <si>
    <t>Northwest</t>
  </si>
  <si>
    <t>West</t>
  </si>
  <si>
    <t>North</t>
  </si>
  <si>
    <t>Northeast</t>
  </si>
  <si>
    <t>Southwest</t>
  </si>
  <si>
    <t>Southeast</t>
  </si>
  <si>
    <t>Mature Area</t>
  </si>
  <si>
    <t>Developing</t>
  </si>
  <si>
    <t>Established</t>
  </si>
  <si>
    <t>Mature Area - Central Core</t>
  </si>
  <si>
    <t>Mature Area - Central Core (Downtown)</t>
  </si>
  <si>
    <t>People per Net Residential (pp/nrha)</t>
  </si>
  <si>
    <t>Dwelling Units per Net Residential</t>
  </si>
  <si>
    <t>Data Notes</t>
  </si>
  <si>
    <t>The City of Edmonton provides this information in good faith. While every effort has been made to ensure the accuracy of information contained in this report, the City of Edmonton provides no warranty, express or implied, regarding the accuracy, completeness or correctness of information contained herein.  The City of Edmonton disclaims any liability for the use of this information.  No part of this material may be reproduced, in whole or in part, without acknowledgement.</t>
  </si>
  <si>
    <t>Total    Dwelling Units</t>
  </si>
  <si>
    <t xml:space="preserve">Population and Dwelling Unit information is from the 2014 Municipal Census.   As Developing neighbourhoods are not yet complete, the population and dwelling units are estimates based on statistics in Neighbourhood Area Structure Plans (NASPs) and Neighbourhood Structure Plans (NSPs). </t>
  </si>
  <si>
    <t xml:space="preserve">2014 Census Notes: The population of neighbourhoods with less than 50 people could not be released because of confidentiality reasons.  As well, neighbourhoods with no residential development have been excluded. </t>
  </si>
  <si>
    <t>Population and Dwelling Unit Density (2009 Municipal Census)</t>
  </si>
  <si>
    <t xml:space="preserve"> Residential (ha)</t>
  </si>
  <si>
    <t>People per Net Residential        (ha)</t>
  </si>
  <si>
    <t>Dwelling Unit per Net Residential (ha)</t>
  </si>
  <si>
    <t>Growth Area</t>
  </si>
  <si>
    <t>Central - Mature</t>
  </si>
  <si>
    <t>Central</t>
  </si>
  <si>
    <t>Mature</t>
  </si>
  <si>
    <t>Clareview Campus</t>
  </si>
  <si>
    <t>MacTaggart Area</t>
  </si>
  <si>
    <t>Magrath Heights Area</t>
  </si>
  <si>
    <t>Terwillegar South</t>
  </si>
  <si>
    <t>Residential (ha)</t>
  </si>
  <si>
    <t>Total Dwelling Units</t>
  </si>
  <si>
    <t>Crystallina Nera West</t>
  </si>
  <si>
    <t>Cy Becker</t>
  </si>
  <si>
    <t>Ebbers</t>
  </si>
  <si>
    <t>Edgemont</t>
  </si>
  <si>
    <t>Ellerslie</t>
  </si>
  <si>
    <t>Gainer Industrial</t>
  </si>
  <si>
    <t>Glenridding Area</t>
  </si>
  <si>
    <t>Graydon Hill</t>
  </si>
  <si>
    <t>Hawks Ridge</t>
  </si>
  <si>
    <t>Hays Ridge Area</t>
  </si>
  <si>
    <t>Heritage Valley Town Centre Area</t>
  </si>
  <si>
    <t>Hollick-Kenyon</t>
  </si>
  <si>
    <t>Keswick Area</t>
  </si>
  <si>
    <t>Maple</t>
  </si>
  <si>
    <t>McConachie Area</t>
  </si>
  <si>
    <t>Paisley</t>
  </si>
  <si>
    <t>Rosenthal</t>
  </si>
  <si>
    <t>Rural West Big Lake</t>
  </si>
  <si>
    <t>Starling</t>
  </si>
  <si>
    <t>Stewart Greens</t>
  </si>
  <si>
    <t>The Orchards At Ellerslie</t>
  </si>
  <si>
    <t>Trumpeter Area</t>
  </si>
  <si>
    <t>Windermere</t>
  </si>
  <si>
    <t>11</t>
  </si>
  <si>
    <t>18</t>
  </si>
  <si>
    <t>8</t>
  </si>
  <si>
    <t>6</t>
  </si>
  <si>
    <t>25</t>
  </si>
  <si>
    <t>3</t>
  </si>
  <si>
    <t>26</t>
  </si>
  <si>
    <t>14</t>
  </si>
  <si>
    <t>23</t>
  </si>
  <si>
    <t>9</t>
  </si>
  <si>
    <t>10</t>
  </si>
  <si>
    <t>12</t>
  </si>
  <si>
    <t>19</t>
  </si>
  <si>
    <t>15</t>
  </si>
  <si>
    <t>22</t>
  </si>
  <si>
    <t>4</t>
  </si>
  <si>
    <t>27</t>
  </si>
  <si>
    <t>5</t>
  </si>
  <si>
    <t>13</t>
  </si>
  <si>
    <t>24</t>
  </si>
  <si>
    <t>20</t>
  </si>
  <si>
    <t>1</t>
  </si>
  <si>
    <t>30</t>
  </si>
  <si>
    <t>2</t>
  </si>
  <si>
    <t>28</t>
  </si>
  <si>
    <t>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</si>
</sst>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0"/>
    <numFmt numFmtId="170" formatCode="0.0000000"/>
  </numFmts>
  <fonts count="52">
    <font>
      <sz val="11"/>
      <color theme="1"/>
      <name val="Calibri"/>
      <family val="2"/>
    </font>
    <font>
      <sz val="11"/>
      <color indexed="8"/>
      <name val="Calibri"/>
      <family val="2"/>
    </font>
    <font>
      <sz val="10"/>
      <name val="Arial"/>
      <family val="2"/>
    </font>
    <font>
      <sz val="10"/>
      <name val="Comic Sans MS"/>
      <family val="4"/>
    </font>
    <font>
      <sz val="11"/>
      <color indexed="63"/>
      <name val="Calibri"/>
      <family val="2"/>
    </font>
    <font>
      <sz val="12"/>
      <name val="Calibri"/>
      <family val="2"/>
    </font>
    <font>
      <b/>
      <sz val="10"/>
      <name val="Arial"/>
      <family val="2"/>
    </font>
    <font>
      <i/>
      <sz val="10"/>
      <name val="Arial"/>
      <family val="2"/>
    </font>
    <font>
      <b/>
      <sz val="12"/>
      <name val="Calibri"/>
      <family val="2"/>
    </font>
    <font>
      <sz val="12"/>
      <name val="Arial"/>
      <family val="2"/>
    </font>
    <font>
      <b/>
      <sz val="14"/>
      <name val="Arial"/>
      <family val="2"/>
    </font>
    <font>
      <sz val="14"/>
      <name val="Arial"/>
      <family val="2"/>
    </font>
    <font>
      <b/>
      <sz val="12"/>
      <name val="Arial"/>
      <family val="2"/>
    </font>
    <font>
      <sz val="11"/>
      <name val="Arial"/>
      <family val="2"/>
    </font>
    <font>
      <sz val="12"/>
      <color indexed="10"/>
      <name val="Arial"/>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1"/>
        <bgColor indexed="64"/>
      </patternFill>
    </fill>
    <fill>
      <patternFill patternType="solid">
        <fgColor theme="3" tint="0.39998000860214233"/>
        <bgColor indexed="64"/>
      </patternFill>
    </fill>
    <fill>
      <patternFill patternType="solid">
        <fgColor indexed="42"/>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5">
    <xf numFmtId="0" fontId="0" fillId="0" borderId="0" xfId="0" applyFont="1" applyAlignment="1">
      <alignment/>
    </xf>
    <xf numFmtId="0" fontId="5" fillId="0" borderId="0" xfId="66" applyFont="1" applyFill="1" applyBorder="1">
      <alignment/>
      <protection/>
    </xf>
    <xf numFmtId="3" fontId="5" fillId="0" borderId="0" xfId="46" applyNumberFormat="1" applyFont="1" applyFill="1" applyBorder="1" applyAlignment="1" applyProtection="1">
      <alignment/>
      <protection/>
    </xf>
    <xf numFmtId="0" fontId="5" fillId="0" borderId="0" xfId="64" applyFont="1" applyFill="1" applyBorder="1" applyAlignment="1">
      <alignment/>
      <protection/>
    </xf>
    <xf numFmtId="0" fontId="5" fillId="0" borderId="0" xfId="67" applyFont="1" applyFill="1" applyBorder="1" applyAlignment="1">
      <alignment/>
      <protection/>
    </xf>
    <xf numFmtId="0" fontId="5" fillId="0" borderId="0" xfId="66" applyFont="1" applyFill="1" applyBorder="1" applyAlignment="1">
      <alignment/>
      <protection/>
    </xf>
    <xf numFmtId="0" fontId="5" fillId="0" borderId="0" xfId="64" applyFont="1" applyFill="1" applyBorder="1" applyAlignment="1" quotePrefix="1">
      <alignment horizontal="left"/>
      <protection/>
    </xf>
    <xf numFmtId="0" fontId="5" fillId="0" borderId="0" xfId="67" applyFont="1" applyFill="1" applyBorder="1" applyAlignment="1" quotePrefix="1">
      <alignment horizontal="left"/>
      <protection/>
    </xf>
    <xf numFmtId="3" fontId="5" fillId="0" borderId="0" xfId="46" applyNumberFormat="1" applyFont="1" applyFill="1" applyBorder="1" applyAlignment="1">
      <alignment horizontal="right"/>
    </xf>
    <xf numFmtId="0" fontId="5" fillId="0" borderId="0" xfId="66" applyFont="1" applyFill="1" applyBorder="1" applyAlignment="1" quotePrefix="1">
      <alignment horizontal="left"/>
      <protection/>
    </xf>
    <xf numFmtId="0" fontId="6" fillId="0" borderId="0" xfId="0" applyFont="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50" fillId="0" borderId="0" xfId="0" applyFont="1" applyFill="1" applyBorder="1" applyAlignment="1">
      <alignment/>
    </xf>
    <xf numFmtId="0" fontId="5" fillId="0" borderId="0" xfId="0" applyFont="1" applyFill="1" applyBorder="1" applyAlignment="1">
      <alignment/>
    </xf>
    <xf numFmtId="164" fontId="50" fillId="0" borderId="0" xfId="0" applyNumberFormat="1" applyFont="1" applyFill="1" applyBorder="1" applyAlignment="1">
      <alignment horizontal="right"/>
    </xf>
    <xf numFmtId="0" fontId="5" fillId="0" borderId="0" xfId="50" applyFont="1" applyFill="1" applyBorder="1" applyAlignment="1">
      <alignment/>
    </xf>
    <xf numFmtId="0" fontId="2" fillId="0" borderId="0" xfId="0" applyFont="1" applyAlignment="1">
      <alignment wrapText="1"/>
    </xf>
    <xf numFmtId="0" fontId="2" fillId="0" borderId="0" xfId="0" applyFont="1" applyAlignment="1">
      <alignment horizontal="left" vertical="top" wrapText="1"/>
    </xf>
    <xf numFmtId="0" fontId="9" fillId="0" borderId="0" xfId="66" applyFont="1" applyFill="1">
      <alignment/>
      <protection/>
    </xf>
    <xf numFmtId="0" fontId="9" fillId="0" borderId="0" xfId="64" applyFont="1" applyAlignment="1">
      <alignment horizontal="center"/>
      <protection/>
    </xf>
    <xf numFmtId="0" fontId="11" fillId="0" borderId="0" xfId="66" applyFont="1" applyBorder="1">
      <alignment/>
      <protection/>
    </xf>
    <xf numFmtId="0" fontId="12" fillId="0" borderId="0" xfId="66" applyFont="1" applyBorder="1" applyAlignment="1">
      <alignment wrapText="1"/>
      <protection/>
    </xf>
    <xf numFmtId="0" fontId="9" fillId="33" borderId="10" xfId="67" applyFont="1" applyFill="1" applyBorder="1">
      <alignment/>
      <protection/>
    </xf>
    <xf numFmtId="0" fontId="9" fillId="33" borderId="10" xfId="66" applyFont="1" applyFill="1" applyBorder="1">
      <alignment/>
      <protection/>
    </xf>
    <xf numFmtId="3" fontId="9" fillId="33" borderId="10" xfId="66" applyNumberFormat="1" applyFont="1" applyFill="1" applyBorder="1" applyAlignment="1">
      <alignment horizontal="right"/>
      <protection/>
    </xf>
    <xf numFmtId="164" fontId="13" fillId="33" borderId="10" xfId="66" applyNumberFormat="1" applyFont="1" applyFill="1" applyBorder="1" applyAlignment="1">
      <alignment horizontal="right"/>
      <protection/>
    </xf>
    <xf numFmtId="0" fontId="9" fillId="34" borderId="10" xfId="64" applyFont="1" applyFill="1" applyBorder="1" applyAlignment="1" quotePrefix="1">
      <alignment horizontal="center"/>
      <protection/>
    </xf>
    <xf numFmtId="0" fontId="13" fillId="0" borderId="0" xfId="66" applyFont="1" applyBorder="1">
      <alignment/>
      <protection/>
    </xf>
    <xf numFmtId="0" fontId="13" fillId="0" borderId="0" xfId="66" applyFont="1">
      <alignment/>
      <protection/>
    </xf>
    <xf numFmtId="0" fontId="14" fillId="33" borderId="10" xfId="66" applyFont="1" applyFill="1" applyBorder="1">
      <alignment/>
      <protection/>
    </xf>
    <xf numFmtId="0" fontId="9" fillId="34" borderId="10" xfId="64" applyFont="1" applyFill="1" applyBorder="1" applyAlignment="1">
      <alignment horizontal="center"/>
      <protection/>
    </xf>
    <xf numFmtId="0" fontId="13" fillId="0" borderId="0" xfId="66" applyFont="1" applyFill="1" applyBorder="1">
      <alignment/>
      <protection/>
    </xf>
    <xf numFmtId="0" fontId="9" fillId="34" borderId="10" xfId="66" applyFont="1" applyFill="1" applyBorder="1" applyAlignment="1">
      <alignment horizontal="center"/>
      <protection/>
    </xf>
    <xf numFmtId="0" fontId="9" fillId="33" borderId="0" xfId="66" applyFont="1" applyFill="1">
      <alignment/>
      <protection/>
    </xf>
    <xf numFmtId="0" fontId="2" fillId="0" borderId="0" xfId="66" applyFont="1" applyBorder="1">
      <alignment/>
      <protection/>
    </xf>
    <xf numFmtId="0" fontId="9" fillId="33" borderId="10" xfId="64" applyFont="1" applyFill="1" applyBorder="1">
      <alignment/>
      <protection/>
    </xf>
    <xf numFmtId="3" fontId="2" fillId="0" borderId="0" xfId="66" applyNumberFormat="1" applyFont="1" applyBorder="1" applyAlignment="1">
      <alignment horizontal="right"/>
      <protection/>
    </xf>
    <xf numFmtId="164" fontId="2" fillId="0" borderId="0" xfId="66" applyNumberFormat="1" applyFont="1">
      <alignment/>
      <protection/>
    </xf>
    <xf numFmtId="164" fontId="13" fillId="35" borderId="10" xfId="66" applyNumberFormat="1" applyFont="1" applyFill="1" applyBorder="1" applyAlignment="1">
      <alignment horizontal="center"/>
      <protection/>
    </xf>
    <xf numFmtId="0" fontId="2" fillId="35" borderId="0" xfId="66" applyFont="1" applyFill="1" applyAlignment="1">
      <alignment horizontal="center"/>
      <protection/>
    </xf>
    <xf numFmtId="0" fontId="0" fillId="35" borderId="0" xfId="0" applyFill="1" applyAlignment="1">
      <alignment horizontal="center"/>
    </xf>
    <xf numFmtId="2" fontId="9" fillId="35" borderId="10" xfId="66" applyNumberFormat="1" applyFont="1" applyFill="1" applyBorder="1" applyAlignment="1">
      <alignment horizontal="center"/>
      <protection/>
    </xf>
    <xf numFmtId="2" fontId="9" fillId="35" borderId="10" xfId="64" applyNumberFormat="1" applyFont="1" applyFill="1" applyBorder="1" applyAlignment="1">
      <alignment horizontal="center"/>
      <protection/>
    </xf>
    <xf numFmtId="2" fontId="9" fillId="35" borderId="0" xfId="66" applyNumberFormat="1" applyFont="1" applyFill="1" applyAlignment="1">
      <alignment horizontal="center"/>
      <protection/>
    </xf>
    <xf numFmtId="0" fontId="9" fillId="35" borderId="10" xfId="64" applyFont="1" applyFill="1" applyBorder="1" applyAlignment="1">
      <alignment horizontal="center"/>
      <protection/>
    </xf>
    <xf numFmtId="0" fontId="9" fillId="35" borderId="10" xfId="65" applyFont="1" applyFill="1" applyBorder="1" applyAlignment="1">
      <alignment horizontal="center"/>
      <protection/>
    </xf>
    <xf numFmtId="4" fontId="9" fillId="35" borderId="0" xfId="66" applyNumberFormat="1" applyFont="1" applyFill="1" applyAlignment="1">
      <alignment horizontal="center"/>
      <protection/>
    </xf>
    <xf numFmtId="164" fontId="0" fillId="0" borderId="0" xfId="0" applyNumberFormat="1" applyAlignment="1">
      <alignment horizontal="center"/>
    </xf>
    <xf numFmtId="164" fontId="48" fillId="35" borderId="0" xfId="0" applyNumberFormat="1" applyFont="1" applyFill="1" applyAlignment="1">
      <alignment horizontal="center"/>
    </xf>
    <xf numFmtId="164" fontId="48" fillId="0" borderId="0" xfId="0" applyNumberFormat="1" applyFont="1" applyAlignment="1">
      <alignment/>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ont="1" applyAlignment="1">
      <alignment/>
    </xf>
    <xf numFmtId="164" fontId="0" fillId="0" borderId="0" xfId="0" applyNumberFormat="1" applyFont="1" applyAlignment="1">
      <alignment horizontal="center"/>
    </xf>
    <xf numFmtId="0" fontId="0" fillId="0" borderId="0" xfId="0" applyFont="1" applyAlignment="1">
      <alignment horizontal="center" vertical="center"/>
    </xf>
    <xf numFmtId="164" fontId="0" fillId="0" borderId="0" xfId="0" applyNumberFormat="1" applyFont="1" applyAlignment="1">
      <alignment horizontal="center" vertical="center"/>
    </xf>
    <xf numFmtId="0" fontId="8" fillId="0" borderId="11" xfId="66" applyFont="1" applyFill="1" applyBorder="1" applyAlignment="1">
      <alignment horizontal="center" vertical="center" wrapText="1"/>
      <protection/>
    </xf>
    <xf numFmtId="0" fontId="8" fillId="0" borderId="11" xfId="67" applyFont="1" applyFill="1" applyBorder="1" applyAlignment="1">
      <alignment horizontal="center" vertical="center"/>
      <protection/>
    </xf>
    <xf numFmtId="3" fontId="8" fillId="0" borderId="11" xfId="66" applyNumberFormat="1" applyFont="1" applyFill="1" applyBorder="1" applyAlignment="1">
      <alignment horizontal="center" vertical="center" wrapText="1"/>
      <protection/>
    </xf>
    <xf numFmtId="3" fontId="8" fillId="0" borderId="11" xfId="66" applyNumberFormat="1" applyFont="1" applyFill="1" applyBorder="1" applyAlignment="1" quotePrefix="1">
      <alignment horizontal="center" vertical="center" wrapText="1"/>
      <protection/>
    </xf>
    <xf numFmtId="0" fontId="0" fillId="0" borderId="11" xfId="0" applyBorder="1" applyAlignment="1">
      <alignment/>
    </xf>
    <xf numFmtId="0" fontId="0" fillId="0" borderId="11" xfId="0" applyBorder="1" applyAlignment="1">
      <alignment horizontal="center" vertical="center"/>
    </xf>
    <xf numFmtId="164" fontId="0" fillId="0" borderId="11" xfId="0" applyNumberFormat="1" applyBorder="1" applyAlignment="1">
      <alignment horizontal="center"/>
    </xf>
    <xf numFmtId="164" fontId="0" fillId="0" borderId="11" xfId="0" applyNumberFormat="1" applyBorder="1" applyAlignment="1">
      <alignment horizontal="center" vertical="center"/>
    </xf>
    <xf numFmtId="0" fontId="12" fillId="0" borderId="0" xfId="64" applyFont="1" applyAlignment="1">
      <alignment horizontal="center" vertical="center"/>
      <protection/>
    </xf>
    <xf numFmtId="0" fontId="12" fillId="0" borderId="12" xfId="67" applyFont="1" applyFill="1" applyBorder="1" applyAlignment="1">
      <alignment vertical="center"/>
      <protection/>
    </xf>
    <xf numFmtId="0" fontId="12" fillId="0" borderId="12" xfId="66" applyFont="1" applyFill="1" applyBorder="1" applyAlignment="1">
      <alignment vertical="center" wrapText="1"/>
      <protection/>
    </xf>
    <xf numFmtId="2" fontId="12" fillId="35" borderId="12" xfId="66" applyNumberFormat="1" applyFont="1" applyFill="1" applyBorder="1" applyAlignment="1">
      <alignment horizontal="center" vertical="center" wrapText="1"/>
      <protection/>
    </xf>
    <xf numFmtId="3" fontId="12" fillId="36" borderId="12" xfId="66" applyNumberFormat="1" applyFont="1" applyFill="1" applyBorder="1" applyAlignment="1">
      <alignment horizontal="center" vertical="center" wrapText="1"/>
      <protection/>
    </xf>
    <xf numFmtId="3" fontId="12" fillId="37" borderId="12" xfId="66" applyNumberFormat="1" applyFont="1" applyFill="1" applyBorder="1" applyAlignment="1">
      <alignment horizontal="center" vertical="center" wrapText="1"/>
      <protection/>
    </xf>
    <xf numFmtId="164" fontId="12" fillId="35" borderId="12" xfId="66" applyNumberFormat="1" applyFont="1" applyFill="1" applyBorder="1" applyAlignment="1" quotePrefix="1">
      <alignment horizontal="center" vertical="center" wrapText="1"/>
      <protection/>
    </xf>
    <xf numFmtId="0" fontId="12" fillId="37" borderId="12" xfId="66" applyFont="1" applyFill="1" applyBorder="1" applyAlignment="1" quotePrefix="1">
      <alignment horizontal="center" vertical="center" wrapText="1"/>
      <protection/>
    </xf>
    <xf numFmtId="2" fontId="5" fillId="0" borderId="0" xfId="0" applyNumberFormat="1" applyFont="1" applyFill="1" applyBorder="1" applyAlignment="1">
      <alignment horizontal="center"/>
    </xf>
    <xf numFmtId="0" fontId="50" fillId="0" borderId="0" xfId="0" applyFont="1" applyFill="1" applyBorder="1" applyAlignment="1">
      <alignment horizontal="center"/>
    </xf>
    <xf numFmtId="2" fontId="5" fillId="0" borderId="0" xfId="66" applyNumberFormat="1" applyFont="1" applyFill="1" applyBorder="1" applyAlignment="1">
      <alignment horizontal="center"/>
      <protection/>
    </xf>
    <xf numFmtId="164" fontId="50" fillId="0" borderId="0" xfId="0" applyNumberFormat="1" applyFont="1" applyFill="1" applyBorder="1" applyAlignment="1">
      <alignment horizontal="center"/>
    </xf>
    <xf numFmtId="2" fontId="8" fillId="0" borderId="11" xfId="66" applyNumberFormat="1"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48" fillId="0" borderId="0" xfId="0" applyFont="1" applyFill="1" applyAlignment="1">
      <alignment vertical="center"/>
    </xf>
    <xf numFmtId="0" fontId="15" fillId="0" borderId="13" xfId="66" applyFont="1" applyFill="1" applyBorder="1" applyAlignment="1">
      <alignment horizontal="center" vertical="center" wrapText="1"/>
      <protection/>
    </xf>
    <xf numFmtId="0" fontId="15" fillId="0" borderId="13" xfId="67" applyFont="1" applyFill="1" applyBorder="1" applyAlignment="1">
      <alignment horizontal="center" vertical="center"/>
      <protection/>
    </xf>
    <xf numFmtId="2" fontId="15" fillId="0" borderId="13" xfId="66" applyNumberFormat="1" applyFont="1" applyFill="1" applyBorder="1" applyAlignment="1">
      <alignment horizontal="center" vertical="center" wrapText="1"/>
      <protection/>
    </xf>
    <xf numFmtId="3" fontId="15" fillId="0" borderId="13" xfId="66" applyNumberFormat="1" applyFont="1" applyFill="1" applyBorder="1" applyAlignment="1">
      <alignment horizontal="center" vertical="center" wrapText="1"/>
      <protection/>
    </xf>
    <xf numFmtId="3" fontId="15" fillId="0" borderId="13" xfId="66" applyNumberFormat="1" applyFont="1" applyFill="1" applyBorder="1" applyAlignment="1" quotePrefix="1">
      <alignment horizontal="center" vertical="center" wrapText="1"/>
      <protection/>
    </xf>
    <xf numFmtId="0" fontId="48" fillId="0" borderId="13" xfId="0" applyFont="1" applyFill="1" applyBorder="1" applyAlignment="1">
      <alignment horizontal="center" vertical="center" wrapText="1"/>
    </xf>
    <xf numFmtId="0" fontId="4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0" fillId="37" borderId="14" xfId="66" applyFont="1" applyFill="1" applyBorder="1" applyAlignment="1">
      <alignment horizontal="center"/>
      <protection/>
    </xf>
    <xf numFmtId="0" fontId="3" fillId="0" borderId="13" xfId="66" applyBorder="1" applyAlignment="1">
      <alignment horizontal="center"/>
      <protection/>
    </xf>
    <xf numFmtId="0" fontId="3" fillId="0" borderId="15" xfId="66" applyBorder="1" applyAlignment="1">
      <alignment horizontal="center"/>
      <protection/>
    </xf>
    <xf numFmtId="0" fontId="13" fillId="0" borderId="0" xfId="66" applyFont="1" applyBorder="1" applyAlignment="1" quotePrefix="1">
      <alignment horizontal="left" wrapText="1"/>
      <protection/>
    </xf>
    <xf numFmtId="0" fontId="3" fillId="0" borderId="0" xfId="66" applyAlignment="1">
      <alignment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3 2" xfId="60"/>
    <cellStyle name="Normal 3 3" xfId="61"/>
    <cellStyle name="Normal 4" xfId="62"/>
    <cellStyle name="Normal 4 2" xfId="63"/>
    <cellStyle name="Normal_2008 Neighbourhood Gross and Net Land Area" xfId="64"/>
    <cellStyle name="Normal_Land Use" xfId="65"/>
    <cellStyle name="Normal_Sheet1" xfId="66"/>
    <cellStyle name="Normal_Sheet2" xfId="67"/>
    <cellStyle name="Note"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7"/>
  <sheetViews>
    <sheetView tabSelected="1" zoomScalePageLayoutView="0" workbookViewId="0" topLeftCell="A1">
      <selection activeCell="A19" sqref="A19"/>
    </sheetView>
  </sheetViews>
  <sheetFormatPr defaultColWidth="9.140625" defaultRowHeight="15"/>
  <cols>
    <col min="1" max="1" width="106.7109375" style="14" customWidth="1"/>
  </cols>
  <sheetData>
    <row r="1" ht="15">
      <c r="A1" s="10" t="s">
        <v>269</v>
      </c>
    </row>
    <row r="2" ht="51">
      <c r="A2" s="11" t="s">
        <v>270</v>
      </c>
    </row>
    <row r="3" ht="15">
      <c r="A3" s="10"/>
    </row>
    <row r="4" ht="38.25">
      <c r="A4" s="20" t="s">
        <v>272</v>
      </c>
    </row>
    <row r="5" ht="15">
      <c r="A5" s="12"/>
    </row>
    <row r="6" ht="26.25">
      <c r="A6" s="19" t="s">
        <v>273</v>
      </c>
    </row>
    <row r="7" ht="15">
      <c r="A7" s="1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68"/>
  <sheetViews>
    <sheetView zoomScalePageLayoutView="0" workbookViewId="0" topLeftCell="A1">
      <selection activeCell="A1" sqref="A1:J1"/>
    </sheetView>
  </sheetViews>
  <sheetFormatPr defaultColWidth="9.140625" defaultRowHeight="15"/>
  <cols>
    <col min="1" max="1" width="22.140625" style="0" customWidth="1"/>
    <col min="2" max="2" width="16.8515625" style="0" customWidth="1"/>
    <col min="3" max="3" width="24.7109375" style="0" customWidth="1"/>
    <col min="4" max="5" width="8.8515625" style="0" customWidth="1"/>
    <col min="6" max="6" width="16.8515625" style="0" customWidth="1"/>
    <col min="7" max="7" width="19.8515625" style="53" customWidth="1"/>
    <col min="8" max="8" width="19.28125" style="53" customWidth="1"/>
    <col min="9" max="9" width="16.57421875" style="0" customWidth="1"/>
    <col min="10" max="10" width="17.7109375" style="0" customWidth="1"/>
  </cols>
  <sheetData>
    <row r="1" spans="1:10" s="81" customFormat="1" ht="48" thickBot="1">
      <c r="A1" s="59" t="s">
        <v>1</v>
      </c>
      <c r="B1" s="60" t="s">
        <v>0</v>
      </c>
      <c r="C1" s="59" t="s">
        <v>253</v>
      </c>
      <c r="D1" s="59" t="s">
        <v>254</v>
      </c>
      <c r="E1" s="59" t="s">
        <v>255</v>
      </c>
      <c r="F1" s="79" t="s">
        <v>286</v>
      </c>
      <c r="G1" s="61" t="s">
        <v>2</v>
      </c>
      <c r="H1" s="62" t="s">
        <v>287</v>
      </c>
      <c r="I1" s="80" t="s">
        <v>267</v>
      </c>
      <c r="J1" s="80" t="s">
        <v>268</v>
      </c>
    </row>
    <row r="2" spans="1:10" ht="15">
      <c r="A2" t="s">
        <v>3</v>
      </c>
      <c r="B2" s="53">
        <v>2010</v>
      </c>
      <c r="C2" t="s">
        <v>262</v>
      </c>
      <c r="D2" s="53">
        <v>7</v>
      </c>
      <c r="E2" s="53" t="s">
        <v>311</v>
      </c>
      <c r="F2" s="50">
        <v>13.8</v>
      </c>
      <c r="G2" s="53">
        <v>1907</v>
      </c>
      <c r="H2" s="53">
        <v>729</v>
      </c>
      <c r="I2" s="54">
        <f>G2/F2</f>
        <v>138.18840579710144</v>
      </c>
      <c r="J2" s="54">
        <f aca="true" t="shared" si="0" ref="J2:J65">H2/F2</f>
        <v>52.826086956521735</v>
      </c>
    </row>
    <row r="3" spans="1:10" ht="15">
      <c r="A3" t="s">
        <v>4</v>
      </c>
      <c r="B3" s="53">
        <v>3460</v>
      </c>
      <c r="C3" t="s">
        <v>263</v>
      </c>
      <c r="D3" s="53">
        <v>2</v>
      </c>
      <c r="E3" s="53" t="s">
        <v>312</v>
      </c>
      <c r="F3" s="50">
        <v>14.4</v>
      </c>
      <c r="G3" s="53">
        <v>1283</v>
      </c>
      <c r="H3" s="53">
        <v>607</v>
      </c>
      <c r="I3" s="54">
        <f aca="true" t="shared" si="1" ref="I3:I66">G3/F3</f>
        <v>89.09722222222221</v>
      </c>
      <c r="J3" s="54">
        <f t="shared" si="0"/>
        <v>42.15277777777778</v>
      </c>
    </row>
    <row r="4" spans="1:10" ht="15">
      <c r="A4" t="s">
        <v>5</v>
      </c>
      <c r="B4" s="53">
        <v>1010</v>
      </c>
      <c r="C4" t="s">
        <v>262</v>
      </c>
      <c r="D4" s="53">
        <v>7</v>
      </c>
      <c r="E4" s="53" t="s">
        <v>313</v>
      </c>
      <c r="F4" s="50">
        <v>90.9</v>
      </c>
      <c r="G4" s="53">
        <v>6755</v>
      </c>
      <c r="H4" s="53">
        <v>3418</v>
      </c>
      <c r="I4" s="54">
        <f t="shared" si="1"/>
        <v>74.31243124312431</v>
      </c>
      <c r="J4" s="54">
        <f t="shared" si="0"/>
        <v>37.6017601760176</v>
      </c>
    </row>
    <row r="5" spans="1:10" ht="15">
      <c r="A5" t="s">
        <v>6</v>
      </c>
      <c r="B5" s="53">
        <v>4020</v>
      </c>
      <c r="C5" t="s">
        <v>264</v>
      </c>
      <c r="D5" s="53">
        <v>1</v>
      </c>
      <c r="E5" s="53" t="s">
        <v>314</v>
      </c>
      <c r="F5" s="50">
        <v>87.5</v>
      </c>
      <c r="G5" s="53">
        <v>4980</v>
      </c>
      <c r="H5" s="53">
        <v>1981</v>
      </c>
      <c r="I5" s="54">
        <f t="shared" si="1"/>
        <v>56.91428571428571</v>
      </c>
      <c r="J5" s="54">
        <f t="shared" si="0"/>
        <v>22.64</v>
      </c>
    </row>
    <row r="6" spans="1:10" ht="15">
      <c r="A6" t="s">
        <v>7</v>
      </c>
      <c r="B6" s="53">
        <v>5458</v>
      </c>
      <c r="C6" t="s">
        <v>263</v>
      </c>
      <c r="D6" s="53">
        <v>9</v>
      </c>
      <c r="E6" s="53" t="s">
        <v>315</v>
      </c>
      <c r="F6" s="50">
        <v>60.8</v>
      </c>
      <c r="G6" s="53">
        <v>3133</v>
      </c>
      <c r="H6" s="53">
        <v>1811</v>
      </c>
      <c r="I6" s="54">
        <f t="shared" si="1"/>
        <v>51.5296052631579</v>
      </c>
      <c r="J6" s="54">
        <f t="shared" si="0"/>
        <v>29.78618421052632</v>
      </c>
    </row>
    <row r="7" spans="1:10" ht="15">
      <c r="A7" t="s">
        <v>8</v>
      </c>
      <c r="B7" s="53">
        <v>5010</v>
      </c>
      <c r="C7" t="s">
        <v>262</v>
      </c>
      <c r="D7" s="53">
        <v>10</v>
      </c>
      <c r="E7" s="53" t="s">
        <v>316</v>
      </c>
      <c r="F7" s="50">
        <v>45.8</v>
      </c>
      <c r="G7" s="53">
        <v>2739</v>
      </c>
      <c r="H7" s="53">
        <v>1455</v>
      </c>
      <c r="I7" s="54">
        <f t="shared" si="1"/>
        <v>59.80349344978166</v>
      </c>
      <c r="J7" s="54">
        <f t="shared" si="0"/>
        <v>31.76855895196507</v>
      </c>
    </row>
    <row r="8" spans="1:10" ht="15">
      <c r="A8" t="s">
        <v>9</v>
      </c>
      <c r="B8" s="53">
        <v>5505</v>
      </c>
      <c r="C8" t="s">
        <v>263</v>
      </c>
      <c r="D8" s="53">
        <v>9</v>
      </c>
      <c r="E8" s="53" t="s">
        <v>317</v>
      </c>
      <c r="F8" s="50">
        <v>68.3</v>
      </c>
      <c r="G8" s="53">
        <v>4437</v>
      </c>
      <c r="H8" s="53">
        <v>2392</v>
      </c>
      <c r="I8" s="54">
        <f t="shared" si="1"/>
        <v>64.96339677891655</v>
      </c>
      <c r="J8" s="54">
        <f t="shared" si="0"/>
        <v>35.02196193265007</v>
      </c>
    </row>
    <row r="9" spans="1:10" ht="15">
      <c r="A9" t="s">
        <v>10</v>
      </c>
      <c r="B9" s="53">
        <v>6010</v>
      </c>
      <c r="C9" t="s">
        <v>262</v>
      </c>
      <c r="D9" s="53">
        <v>11</v>
      </c>
      <c r="E9" s="53" t="s">
        <v>318</v>
      </c>
      <c r="F9" s="50">
        <v>18.6</v>
      </c>
      <c r="G9" s="53">
        <v>777</v>
      </c>
      <c r="H9" s="53">
        <v>353</v>
      </c>
      <c r="I9" s="54">
        <f t="shared" si="1"/>
        <v>41.774193548387096</v>
      </c>
      <c r="J9" s="54">
        <f t="shared" si="0"/>
        <v>18.978494623655912</v>
      </c>
    </row>
    <row r="10" spans="1:10" ht="15">
      <c r="A10" t="s">
        <v>11</v>
      </c>
      <c r="B10" s="53">
        <v>5020</v>
      </c>
      <c r="C10" t="s">
        <v>262</v>
      </c>
      <c r="D10" s="53">
        <v>10</v>
      </c>
      <c r="E10" s="53" t="s">
        <v>319</v>
      </c>
      <c r="F10" s="50">
        <v>38.5</v>
      </c>
      <c r="G10" s="53">
        <v>1650</v>
      </c>
      <c r="H10" s="53">
        <v>648</v>
      </c>
      <c r="I10" s="54">
        <f t="shared" si="1"/>
        <v>42.857142857142854</v>
      </c>
      <c r="J10" s="54">
        <f t="shared" si="0"/>
        <v>16.83116883116883</v>
      </c>
    </row>
    <row r="11" spans="1:10" ht="15">
      <c r="A11" t="s">
        <v>12</v>
      </c>
      <c r="B11" s="53">
        <v>3010</v>
      </c>
      <c r="C11" t="s">
        <v>262</v>
      </c>
      <c r="D11" s="53">
        <v>2</v>
      </c>
      <c r="E11" s="53" t="s">
        <v>320</v>
      </c>
      <c r="F11" s="50">
        <v>59.4</v>
      </c>
      <c r="G11" s="53">
        <v>3158</v>
      </c>
      <c r="H11" s="53">
        <v>1321</v>
      </c>
      <c r="I11" s="54">
        <f t="shared" si="1"/>
        <v>53.16498316498317</v>
      </c>
      <c r="J11" s="54">
        <f t="shared" si="0"/>
        <v>22.23905723905724</v>
      </c>
    </row>
    <row r="12" spans="1:10" ht="15">
      <c r="A12" t="s">
        <v>13</v>
      </c>
      <c r="B12" s="53">
        <v>6020</v>
      </c>
      <c r="C12" t="s">
        <v>262</v>
      </c>
      <c r="D12" s="53">
        <v>11</v>
      </c>
      <c r="E12" s="53" t="s">
        <v>318</v>
      </c>
      <c r="F12" s="50">
        <v>51.6</v>
      </c>
      <c r="G12" s="53">
        <v>2167</v>
      </c>
      <c r="H12" s="53">
        <v>1017</v>
      </c>
      <c r="I12" s="54">
        <f t="shared" si="1"/>
        <v>41.99612403100775</v>
      </c>
      <c r="J12" s="54">
        <f t="shared" si="0"/>
        <v>19.709302325581394</v>
      </c>
    </row>
    <row r="13" spans="1:10" ht="15">
      <c r="A13" t="s">
        <v>14</v>
      </c>
      <c r="B13" s="53">
        <v>2020</v>
      </c>
      <c r="C13" t="s">
        <v>262</v>
      </c>
      <c r="D13" s="53">
        <v>7</v>
      </c>
      <c r="E13" s="53" t="s">
        <v>321</v>
      </c>
      <c r="F13" s="50">
        <v>68.7</v>
      </c>
      <c r="G13" s="53">
        <v>3822</v>
      </c>
      <c r="H13" s="53">
        <v>1751</v>
      </c>
      <c r="I13" s="54">
        <f t="shared" si="1"/>
        <v>55.63318777292576</v>
      </c>
      <c r="J13" s="54">
        <f t="shared" si="0"/>
        <v>25.487627365356623</v>
      </c>
    </row>
    <row r="14" spans="1:10" ht="15">
      <c r="A14" t="s">
        <v>15</v>
      </c>
      <c r="B14" s="53">
        <v>2030</v>
      </c>
      <c r="C14" t="s">
        <v>264</v>
      </c>
      <c r="D14" s="53">
        <v>4</v>
      </c>
      <c r="E14" s="53" t="s">
        <v>322</v>
      </c>
      <c r="F14" s="50">
        <v>46.8</v>
      </c>
      <c r="G14" s="53">
        <v>3029</v>
      </c>
      <c r="H14" s="53">
        <v>1227</v>
      </c>
      <c r="I14" s="54">
        <f t="shared" si="1"/>
        <v>64.72222222222223</v>
      </c>
      <c r="J14" s="54">
        <f t="shared" si="0"/>
        <v>26.21794871794872</v>
      </c>
    </row>
    <row r="15" spans="1:10" ht="15">
      <c r="A15" t="s">
        <v>16</v>
      </c>
      <c r="B15" s="53">
        <v>3020</v>
      </c>
      <c r="C15" t="s">
        <v>264</v>
      </c>
      <c r="D15" s="53">
        <v>2</v>
      </c>
      <c r="E15" s="53" t="s">
        <v>312</v>
      </c>
      <c r="F15" s="50">
        <v>18.9</v>
      </c>
      <c r="G15" s="53">
        <v>1777</v>
      </c>
      <c r="H15" s="53">
        <v>1114</v>
      </c>
      <c r="I15" s="54">
        <f t="shared" si="1"/>
        <v>94.02116402116403</v>
      </c>
      <c r="J15" s="54">
        <f t="shared" si="0"/>
        <v>58.94179894179894</v>
      </c>
    </row>
    <row r="16" spans="1:10" ht="15">
      <c r="A16" t="s">
        <v>17</v>
      </c>
      <c r="B16" s="53">
        <v>3030</v>
      </c>
      <c r="C16" t="s">
        <v>264</v>
      </c>
      <c r="D16" s="53">
        <v>3</v>
      </c>
      <c r="E16" s="53" t="s">
        <v>312</v>
      </c>
      <c r="F16" s="50">
        <v>88.3</v>
      </c>
      <c r="G16" s="53">
        <v>4918</v>
      </c>
      <c r="H16" s="53">
        <v>1797</v>
      </c>
      <c r="I16" s="54">
        <f t="shared" si="1"/>
        <v>55.696489241223105</v>
      </c>
      <c r="J16" s="54">
        <f t="shared" si="0"/>
        <v>20.351075877689695</v>
      </c>
    </row>
    <row r="17" spans="1:10" ht="15">
      <c r="A17" t="s">
        <v>18</v>
      </c>
      <c r="B17" s="53">
        <v>2040</v>
      </c>
      <c r="C17" t="s">
        <v>262</v>
      </c>
      <c r="D17" s="53">
        <v>7</v>
      </c>
      <c r="E17" s="53" t="s">
        <v>311</v>
      </c>
      <c r="F17" s="50">
        <v>65.2</v>
      </c>
      <c r="G17" s="53">
        <v>2887</v>
      </c>
      <c r="H17" s="53">
        <v>1355</v>
      </c>
      <c r="I17" s="54">
        <f t="shared" si="1"/>
        <v>44.279141104294474</v>
      </c>
      <c r="J17" s="54">
        <f t="shared" si="0"/>
        <v>20.782208588957054</v>
      </c>
    </row>
    <row r="18" spans="1:10" ht="15">
      <c r="A18" t="s">
        <v>19</v>
      </c>
      <c r="B18" s="53">
        <v>5030</v>
      </c>
      <c r="C18" t="s">
        <v>264</v>
      </c>
      <c r="D18" s="53">
        <v>10</v>
      </c>
      <c r="E18" s="53" t="s">
        <v>319</v>
      </c>
      <c r="F18" s="50">
        <v>49.4</v>
      </c>
      <c r="G18" s="53">
        <v>2103</v>
      </c>
      <c r="H18" s="53">
        <v>896</v>
      </c>
      <c r="I18" s="54">
        <f t="shared" si="1"/>
        <v>42.57085020242915</v>
      </c>
      <c r="J18" s="54">
        <f t="shared" si="0"/>
        <v>18.13765182186235</v>
      </c>
    </row>
    <row r="19" spans="1:10" ht="15">
      <c r="A19" t="s">
        <v>20</v>
      </c>
      <c r="B19" s="53">
        <v>3040</v>
      </c>
      <c r="C19" t="s">
        <v>264</v>
      </c>
      <c r="D19" s="53">
        <v>3</v>
      </c>
      <c r="E19" s="53" t="s">
        <v>312</v>
      </c>
      <c r="F19" s="50">
        <v>74.9</v>
      </c>
      <c r="G19" s="53">
        <v>4398</v>
      </c>
      <c r="H19" s="53">
        <v>1978</v>
      </c>
      <c r="I19" s="54">
        <f t="shared" si="1"/>
        <v>58.71829105473965</v>
      </c>
      <c r="J19" s="54">
        <f t="shared" si="0"/>
        <v>26.408544726301734</v>
      </c>
    </row>
    <row r="20" spans="1:10" ht="15">
      <c r="A20" t="s">
        <v>21</v>
      </c>
      <c r="B20" s="53">
        <v>5040</v>
      </c>
      <c r="C20" t="s">
        <v>262</v>
      </c>
      <c r="D20" s="53">
        <v>8</v>
      </c>
      <c r="E20" s="53" t="s">
        <v>316</v>
      </c>
      <c r="F20" s="50">
        <v>51.8</v>
      </c>
      <c r="G20" s="53">
        <v>2334</v>
      </c>
      <c r="H20" s="53">
        <v>955</v>
      </c>
      <c r="I20" s="54">
        <f t="shared" si="1"/>
        <v>45.05791505791506</v>
      </c>
      <c r="J20" s="54">
        <f t="shared" si="0"/>
        <v>18.436293436293436</v>
      </c>
    </row>
    <row r="21" spans="1:10" ht="15">
      <c r="A21" t="s">
        <v>22</v>
      </c>
      <c r="B21" s="53">
        <v>2050</v>
      </c>
      <c r="C21" t="s">
        <v>263</v>
      </c>
      <c r="D21" s="53">
        <v>3</v>
      </c>
      <c r="E21" s="53" t="s">
        <v>323</v>
      </c>
      <c r="F21" s="50">
        <v>60.3</v>
      </c>
      <c r="G21" s="53">
        <v>3734</v>
      </c>
      <c r="H21" s="53">
        <v>1181</v>
      </c>
      <c r="I21" s="54">
        <f t="shared" si="1"/>
        <v>61.923714759535656</v>
      </c>
      <c r="J21" s="54">
        <f t="shared" si="0"/>
        <v>19.585406301824214</v>
      </c>
    </row>
    <row r="22" spans="1:10" ht="15">
      <c r="A22" t="s">
        <v>23</v>
      </c>
      <c r="B22" s="53">
        <v>2060</v>
      </c>
      <c r="C22" t="s">
        <v>262</v>
      </c>
      <c r="D22" s="53">
        <v>7</v>
      </c>
      <c r="E22" s="53" t="s">
        <v>311</v>
      </c>
      <c r="F22" s="50">
        <v>22.4</v>
      </c>
      <c r="G22" s="53">
        <v>1001</v>
      </c>
      <c r="H22" s="53">
        <v>519</v>
      </c>
      <c r="I22" s="54">
        <f t="shared" si="1"/>
        <v>44.6875</v>
      </c>
      <c r="J22" s="54">
        <f t="shared" si="0"/>
        <v>23.169642857142858</v>
      </c>
    </row>
    <row r="23" spans="1:10" ht="15">
      <c r="A23" t="s">
        <v>24</v>
      </c>
      <c r="B23" s="53">
        <v>4040</v>
      </c>
      <c r="C23" t="s">
        <v>264</v>
      </c>
      <c r="D23" s="53">
        <v>1</v>
      </c>
      <c r="E23" s="53" t="s">
        <v>314</v>
      </c>
      <c r="F23" s="50">
        <v>76.6</v>
      </c>
      <c r="G23" s="53">
        <v>4625</v>
      </c>
      <c r="H23" s="53">
        <v>1710</v>
      </c>
      <c r="I23" s="54">
        <f t="shared" si="1"/>
        <v>60.37859007832898</v>
      </c>
      <c r="J23" s="54">
        <f t="shared" si="0"/>
        <v>22.32375979112272</v>
      </c>
    </row>
    <row r="24" spans="1:10" ht="15">
      <c r="A24" t="s">
        <v>25</v>
      </c>
      <c r="B24" s="53">
        <v>2070</v>
      </c>
      <c r="C24" t="s">
        <v>264</v>
      </c>
      <c r="D24" s="53">
        <v>4</v>
      </c>
      <c r="E24" s="53" t="s">
        <v>322</v>
      </c>
      <c r="F24" s="50">
        <v>72.5</v>
      </c>
      <c r="G24" s="53">
        <v>5222</v>
      </c>
      <c r="H24" s="53">
        <v>2046</v>
      </c>
      <c r="I24" s="54">
        <f t="shared" si="1"/>
        <v>72.02758620689656</v>
      </c>
      <c r="J24" s="54">
        <f t="shared" si="0"/>
        <v>28.220689655172414</v>
      </c>
    </row>
    <row r="25" spans="1:10" ht="12.75" customHeight="1">
      <c r="A25" t="s">
        <v>26</v>
      </c>
      <c r="B25" s="53">
        <v>2080</v>
      </c>
      <c r="C25" t="s">
        <v>262</v>
      </c>
      <c r="D25" s="53">
        <v>4</v>
      </c>
      <c r="E25" s="53" t="s">
        <v>321</v>
      </c>
      <c r="F25" s="50">
        <v>66.9</v>
      </c>
      <c r="G25" s="53">
        <v>5169</v>
      </c>
      <c r="H25" s="53">
        <v>2684</v>
      </c>
      <c r="I25" s="54">
        <f t="shared" si="1"/>
        <v>77.26457399103138</v>
      </c>
      <c r="J25" s="54">
        <f t="shared" si="0"/>
        <v>40.119581464872944</v>
      </c>
    </row>
    <row r="26" spans="1:10" ht="15">
      <c r="A26" t="s">
        <v>27</v>
      </c>
      <c r="B26" s="53">
        <v>2090</v>
      </c>
      <c r="C26" t="s">
        <v>262</v>
      </c>
      <c r="D26" s="53">
        <v>7</v>
      </c>
      <c r="E26" s="53" t="s">
        <v>311</v>
      </c>
      <c r="F26" s="50">
        <v>32</v>
      </c>
      <c r="G26" s="53">
        <v>1553</v>
      </c>
      <c r="H26" s="53">
        <v>583</v>
      </c>
      <c r="I26" s="54">
        <f t="shared" si="1"/>
        <v>48.53125</v>
      </c>
      <c r="J26" s="54">
        <f t="shared" si="0"/>
        <v>18.21875</v>
      </c>
    </row>
    <row r="27" spans="1:10" ht="15">
      <c r="A27" t="s">
        <v>28</v>
      </c>
      <c r="B27" s="53">
        <v>2100</v>
      </c>
      <c r="C27" t="s">
        <v>262</v>
      </c>
      <c r="D27" s="53">
        <v>7</v>
      </c>
      <c r="E27" s="53" t="s">
        <v>311</v>
      </c>
      <c r="F27" s="50">
        <v>72.7</v>
      </c>
      <c r="G27" s="53">
        <v>3184</v>
      </c>
      <c r="H27" s="53">
        <v>1737</v>
      </c>
      <c r="I27" s="54">
        <f t="shared" si="1"/>
        <v>43.79642365887207</v>
      </c>
      <c r="J27" s="54">
        <f t="shared" si="0"/>
        <v>23.89270976616231</v>
      </c>
    </row>
    <row r="28" spans="1:10" ht="15">
      <c r="A28" t="s">
        <v>29</v>
      </c>
      <c r="B28" s="53">
        <v>6030</v>
      </c>
      <c r="C28" t="s">
        <v>264</v>
      </c>
      <c r="D28" s="53">
        <v>12</v>
      </c>
      <c r="E28" s="53" t="s">
        <v>324</v>
      </c>
      <c r="F28" s="50">
        <v>51.6</v>
      </c>
      <c r="G28" s="53">
        <v>3946</v>
      </c>
      <c r="H28" s="53">
        <v>1416</v>
      </c>
      <c r="I28" s="54">
        <f t="shared" si="1"/>
        <v>76.47286821705426</v>
      </c>
      <c r="J28" s="54">
        <f t="shared" si="0"/>
        <v>27.441860465116278</v>
      </c>
    </row>
    <row r="29" spans="1:10" ht="15">
      <c r="A29" t="s">
        <v>30</v>
      </c>
      <c r="B29" s="53">
        <v>5590</v>
      </c>
      <c r="C29" t="s">
        <v>264</v>
      </c>
      <c r="D29" s="53">
        <v>9</v>
      </c>
      <c r="E29" s="53" t="s">
        <v>315</v>
      </c>
      <c r="F29" s="50">
        <v>34.1</v>
      </c>
      <c r="G29" s="53">
        <v>1410</v>
      </c>
      <c r="H29" s="53">
        <v>579</v>
      </c>
      <c r="I29" s="54">
        <f t="shared" si="1"/>
        <v>41.34897360703812</v>
      </c>
      <c r="J29" s="54">
        <f t="shared" si="0"/>
        <v>16.979472140762464</v>
      </c>
    </row>
    <row r="30" spans="1:10" ht="15">
      <c r="A30" t="s">
        <v>31</v>
      </c>
      <c r="B30" s="53">
        <v>5453</v>
      </c>
      <c r="C30" t="s">
        <v>263</v>
      </c>
      <c r="D30" s="53">
        <v>9</v>
      </c>
      <c r="E30" s="53" t="s">
        <v>315</v>
      </c>
      <c r="F30" s="50">
        <v>42.7</v>
      </c>
      <c r="G30" s="53">
        <v>2763</v>
      </c>
      <c r="H30" s="53">
        <v>1064</v>
      </c>
      <c r="I30" s="54">
        <f t="shared" si="1"/>
        <v>64.70725995316158</v>
      </c>
      <c r="J30" s="54">
        <f t="shared" si="0"/>
        <v>24.918032786885245</v>
      </c>
    </row>
    <row r="31" spans="1:10" ht="15">
      <c r="A31" t="s">
        <v>32</v>
      </c>
      <c r="B31" s="53">
        <v>5060</v>
      </c>
      <c r="C31" t="s">
        <v>264</v>
      </c>
      <c r="D31" s="53">
        <v>10</v>
      </c>
      <c r="E31" s="53" t="s">
        <v>319</v>
      </c>
      <c r="F31" s="50">
        <v>58.9</v>
      </c>
      <c r="G31" s="53">
        <v>4619</v>
      </c>
      <c r="H31" s="53">
        <v>2005</v>
      </c>
      <c r="I31" s="54">
        <f t="shared" si="1"/>
        <v>78.42105263157895</v>
      </c>
      <c r="J31" s="54">
        <f t="shared" si="0"/>
        <v>34.04074702886248</v>
      </c>
    </row>
    <row r="32" spans="1:10" ht="15">
      <c r="A32" t="s">
        <v>33</v>
      </c>
      <c r="B32" s="53">
        <v>5070</v>
      </c>
      <c r="C32" t="s">
        <v>264</v>
      </c>
      <c r="D32" s="53">
        <v>10</v>
      </c>
      <c r="E32" s="53" t="s">
        <v>319</v>
      </c>
      <c r="F32" s="50">
        <v>25.6</v>
      </c>
      <c r="G32" s="53">
        <v>1219</v>
      </c>
      <c r="H32" s="53">
        <v>563</v>
      </c>
      <c r="I32" s="54">
        <f t="shared" si="1"/>
        <v>47.6171875</v>
      </c>
      <c r="J32" s="54">
        <f t="shared" si="0"/>
        <v>21.9921875</v>
      </c>
    </row>
    <row r="33" spans="1:10" ht="15">
      <c r="A33" t="s">
        <v>34</v>
      </c>
      <c r="B33" s="53">
        <v>6040</v>
      </c>
      <c r="C33" t="s">
        <v>262</v>
      </c>
      <c r="D33" s="53">
        <v>8</v>
      </c>
      <c r="E33" s="53" t="s">
        <v>318</v>
      </c>
      <c r="F33" s="50">
        <v>77.3</v>
      </c>
      <c r="G33" s="53">
        <v>4539</v>
      </c>
      <c r="H33" s="53">
        <v>2456</v>
      </c>
      <c r="I33" s="54">
        <f t="shared" si="1"/>
        <v>58.71927554980595</v>
      </c>
      <c r="J33" s="54">
        <f t="shared" si="0"/>
        <v>31.772315653298836</v>
      </c>
    </row>
    <row r="34" spans="1:10" ht="15">
      <c r="A34" t="s">
        <v>35</v>
      </c>
      <c r="B34" s="53">
        <v>1020</v>
      </c>
      <c r="C34" t="s">
        <v>265</v>
      </c>
      <c r="D34" s="53">
        <v>6</v>
      </c>
      <c r="E34" s="53" t="s">
        <v>325</v>
      </c>
      <c r="F34" s="50">
        <v>24.4</v>
      </c>
      <c r="G34" s="53">
        <v>6740</v>
      </c>
      <c r="H34" s="53">
        <v>4787</v>
      </c>
      <c r="I34" s="54">
        <f t="shared" si="1"/>
        <v>276.2295081967213</v>
      </c>
      <c r="J34" s="54">
        <f t="shared" si="0"/>
        <v>196.18852459016395</v>
      </c>
    </row>
    <row r="35" spans="1:10" ht="15">
      <c r="A35" t="s">
        <v>36</v>
      </c>
      <c r="B35" s="53">
        <v>5080</v>
      </c>
      <c r="C35" t="s">
        <v>264</v>
      </c>
      <c r="D35" s="53">
        <v>9</v>
      </c>
      <c r="E35" s="53" t="s">
        <v>326</v>
      </c>
      <c r="F35" s="50">
        <v>50.4</v>
      </c>
      <c r="G35" s="53">
        <v>2474</v>
      </c>
      <c r="H35" s="53">
        <v>1099</v>
      </c>
      <c r="I35" s="54">
        <f t="shared" si="1"/>
        <v>49.08730158730159</v>
      </c>
      <c r="J35" s="54">
        <f t="shared" si="0"/>
        <v>21.805555555555557</v>
      </c>
    </row>
    <row r="36" spans="1:10" ht="15">
      <c r="A36" t="s">
        <v>37</v>
      </c>
      <c r="B36" s="53">
        <v>4700</v>
      </c>
      <c r="C36" t="s">
        <v>263</v>
      </c>
      <c r="D36" s="53">
        <v>1</v>
      </c>
      <c r="E36" s="53" t="s">
        <v>327</v>
      </c>
      <c r="F36" s="50">
        <v>29.3</v>
      </c>
      <c r="G36" s="53">
        <v>1890</v>
      </c>
      <c r="H36" s="53">
        <v>766</v>
      </c>
      <c r="I36" s="54">
        <f t="shared" si="1"/>
        <v>64.50511945392492</v>
      </c>
      <c r="J36" s="54">
        <f t="shared" si="0"/>
        <v>26.14334470989761</v>
      </c>
    </row>
    <row r="37" spans="1:10" ht="15">
      <c r="A37" t="s">
        <v>38</v>
      </c>
      <c r="B37" s="53">
        <v>2110</v>
      </c>
      <c r="C37" t="s">
        <v>263</v>
      </c>
      <c r="D37" s="53">
        <v>4</v>
      </c>
      <c r="E37" s="53" t="s">
        <v>323</v>
      </c>
      <c r="F37" s="50">
        <v>75.3</v>
      </c>
      <c r="G37" s="53">
        <v>6482</v>
      </c>
      <c r="H37" s="53">
        <v>2147</v>
      </c>
      <c r="I37" s="54">
        <f t="shared" si="1"/>
        <v>86.08233731739708</v>
      </c>
      <c r="J37" s="54">
        <f t="shared" si="0"/>
        <v>28.51261620185923</v>
      </c>
    </row>
    <row r="38" spans="1:10" ht="15">
      <c r="A38" t="s">
        <v>39</v>
      </c>
      <c r="B38" s="53">
        <v>4060</v>
      </c>
      <c r="C38" t="s">
        <v>262</v>
      </c>
      <c r="D38" s="53">
        <v>1</v>
      </c>
      <c r="E38" s="53" t="s">
        <v>328</v>
      </c>
      <c r="F38" s="50">
        <v>70.9</v>
      </c>
      <c r="G38" s="53">
        <v>4739</v>
      </c>
      <c r="H38" s="53">
        <v>2365</v>
      </c>
      <c r="I38" s="54">
        <f t="shared" si="1"/>
        <v>66.84062059238363</v>
      </c>
      <c r="J38" s="54">
        <f t="shared" si="0"/>
        <v>33.35684062059238</v>
      </c>
    </row>
    <row r="39" spans="1:10" ht="15">
      <c r="A39" t="s">
        <v>40</v>
      </c>
      <c r="B39" s="53">
        <v>5090</v>
      </c>
      <c r="C39" t="s">
        <v>264</v>
      </c>
      <c r="D39" s="53">
        <v>9</v>
      </c>
      <c r="E39" s="53" t="s">
        <v>326</v>
      </c>
      <c r="F39" s="50">
        <v>53.9</v>
      </c>
      <c r="G39" s="53">
        <v>2037</v>
      </c>
      <c r="H39" s="53">
        <v>717</v>
      </c>
      <c r="I39" s="54">
        <f t="shared" si="1"/>
        <v>37.79220779220779</v>
      </c>
      <c r="J39" s="54">
        <f t="shared" si="0"/>
        <v>13.302411873840446</v>
      </c>
    </row>
    <row r="40" spans="1:10" ht="15">
      <c r="A40" t="s">
        <v>41</v>
      </c>
      <c r="B40" s="53">
        <v>5100</v>
      </c>
      <c r="C40" t="s">
        <v>264</v>
      </c>
      <c r="D40" s="53">
        <v>9</v>
      </c>
      <c r="E40" s="53" t="s">
        <v>326</v>
      </c>
      <c r="F40" s="50">
        <v>83</v>
      </c>
      <c r="G40" s="53">
        <v>3439</v>
      </c>
      <c r="H40" s="53">
        <v>1208</v>
      </c>
      <c r="I40" s="54">
        <f t="shared" si="1"/>
        <v>41.433734939759034</v>
      </c>
      <c r="J40" s="54">
        <f t="shared" si="0"/>
        <v>14.55421686746988</v>
      </c>
    </row>
    <row r="41" spans="1:10" ht="15">
      <c r="A41" t="s">
        <v>42</v>
      </c>
      <c r="B41" s="53">
        <v>3060</v>
      </c>
      <c r="C41" t="s">
        <v>264</v>
      </c>
      <c r="D41" s="53">
        <v>2</v>
      </c>
      <c r="E41" s="53" t="s">
        <v>312</v>
      </c>
      <c r="F41" s="50">
        <v>70.2</v>
      </c>
      <c r="G41" s="53">
        <v>4339</v>
      </c>
      <c r="H41" s="53">
        <v>1684</v>
      </c>
      <c r="I41" s="54">
        <f t="shared" si="1"/>
        <v>61.80911680911681</v>
      </c>
      <c r="J41" s="54">
        <f t="shared" si="0"/>
        <v>23.988603988603987</v>
      </c>
    </row>
    <row r="42" spans="1:10" ht="15">
      <c r="A42" t="s">
        <v>43</v>
      </c>
      <c r="B42" s="53">
        <v>3070</v>
      </c>
      <c r="C42" t="s">
        <v>262</v>
      </c>
      <c r="D42" s="53">
        <v>2</v>
      </c>
      <c r="E42" s="53" t="s">
        <v>320</v>
      </c>
      <c r="F42" s="50">
        <v>75.8</v>
      </c>
      <c r="G42" s="53">
        <v>4004</v>
      </c>
      <c r="H42" s="53">
        <v>2011</v>
      </c>
      <c r="I42" s="54">
        <f t="shared" si="1"/>
        <v>52.82321899736148</v>
      </c>
      <c r="J42" s="54">
        <f t="shared" si="0"/>
        <v>26.53034300791557</v>
      </c>
    </row>
    <row r="43" spans="1:10" ht="15">
      <c r="A43" t="s">
        <v>44</v>
      </c>
      <c r="B43" s="53">
        <v>5457</v>
      </c>
      <c r="C43" t="s">
        <v>263</v>
      </c>
      <c r="D43" s="53">
        <v>9</v>
      </c>
      <c r="E43" s="53" t="s">
        <v>315</v>
      </c>
      <c r="F43" s="50">
        <v>49</v>
      </c>
      <c r="G43" s="53">
        <v>3559</v>
      </c>
      <c r="H43" s="53">
        <v>1612</v>
      </c>
      <c r="I43" s="54">
        <f t="shared" si="1"/>
        <v>72.63265306122449</v>
      </c>
      <c r="J43" s="54">
        <f t="shared" si="0"/>
        <v>32.89795918367347</v>
      </c>
    </row>
    <row r="44" spans="1:10" ht="15">
      <c r="A44" t="s">
        <v>45</v>
      </c>
      <c r="B44" s="53">
        <v>4070</v>
      </c>
      <c r="C44" t="s">
        <v>264</v>
      </c>
      <c r="D44" s="53">
        <v>5</v>
      </c>
      <c r="E44" s="53" t="s">
        <v>314</v>
      </c>
      <c r="F44" s="50">
        <v>25.1</v>
      </c>
      <c r="G44" s="53">
        <v>2376</v>
      </c>
      <c r="H44" s="53">
        <v>1171</v>
      </c>
      <c r="I44" s="54">
        <f t="shared" si="1"/>
        <v>94.66135458167331</v>
      </c>
      <c r="J44" s="54">
        <f t="shared" si="0"/>
        <v>46.65338645418326</v>
      </c>
    </row>
    <row r="45" spans="1:10" ht="15">
      <c r="A45" t="s">
        <v>46</v>
      </c>
      <c r="B45" s="53">
        <v>4080</v>
      </c>
      <c r="C45" t="s">
        <v>264</v>
      </c>
      <c r="D45" s="53">
        <v>5</v>
      </c>
      <c r="E45" s="53" t="s">
        <v>314</v>
      </c>
      <c r="F45" s="50">
        <v>43.5</v>
      </c>
      <c r="G45" s="53">
        <v>5508</v>
      </c>
      <c r="H45" s="53">
        <v>3005</v>
      </c>
      <c r="I45" s="54">
        <f t="shared" si="1"/>
        <v>126.62068965517241</v>
      </c>
      <c r="J45" s="54">
        <f t="shared" si="0"/>
        <v>69.08045977011494</v>
      </c>
    </row>
    <row r="46" spans="1:10" ht="15">
      <c r="A46" t="s">
        <v>47</v>
      </c>
      <c r="B46" s="53">
        <v>4466</v>
      </c>
      <c r="C46" t="s">
        <v>263</v>
      </c>
      <c r="D46" s="53">
        <v>5</v>
      </c>
      <c r="E46" s="53" t="s">
        <v>314</v>
      </c>
      <c r="F46" s="50">
        <v>42.8</v>
      </c>
      <c r="G46" s="53">
        <v>1643</v>
      </c>
      <c r="H46" s="53">
        <v>745</v>
      </c>
      <c r="I46" s="54">
        <f t="shared" si="1"/>
        <v>38.387850467289724</v>
      </c>
      <c r="J46" s="54">
        <f t="shared" si="0"/>
        <v>17.406542056074766</v>
      </c>
    </row>
    <row r="47" spans="1:10" ht="15">
      <c r="A47" t="s">
        <v>48</v>
      </c>
      <c r="B47" s="53">
        <v>2120</v>
      </c>
      <c r="C47" t="s">
        <v>264</v>
      </c>
      <c r="D47" s="53">
        <v>4</v>
      </c>
      <c r="E47" s="53" t="s">
        <v>322</v>
      </c>
      <c r="F47" s="50">
        <v>24.7</v>
      </c>
      <c r="G47" s="53">
        <v>2147</v>
      </c>
      <c r="H47" s="53">
        <v>1078</v>
      </c>
      <c r="I47" s="54">
        <f t="shared" si="1"/>
        <v>86.92307692307692</v>
      </c>
      <c r="J47" s="54">
        <f t="shared" si="0"/>
        <v>43.64372469635628</v>
      </c>
    </row>
    <row r="48" spans="1:10" ht="15">
      <c r="A48" t="s">
        <v>49</v>
      </c>
      <c r="B48" s="53">
        <v>4090</v>
      </c>
      <c r="C48" t="s">
        <v>262</v>
      </c>
      <c r="D48" s="53">
        <v>1</v>
      </c>
      <c r="E48" s="53" t="s">
        <v>328</v>
      </c>
      <c r="F48" s="50">
        <v>43.5</v>
      </c>
      <c r="G48" s="53">
        <v>3174</v>
      </c>
      <c r="H48" s="53">
        <v>1677</v>
      </c>
      <c r="I48" s="54">
        <f t="shared" si="1"/>
        <v>72.96551724137932</v>
      </c>
      <c r="J48" s="54">
        <f t="shared" si="0"/>
        <v>38.55172413793103</v>
      </c>
    </row>
    <row r="49" spans="1:10" ht="15">
      <c r="A49" t="s">
        <v>50</v>
      </c>
      <c r="B49" s="53">
        <v>3080</v>
      </c>
      <c r="C49" t="s">
        <v>263</v>
      </c>
      <c r="D49" s="53">
        <v>3</v>
      </c>
      <c r="E49" s="53" t="s">
        <v>312</v>
      </c>
      <c r="F49" s="50">
        <v>42</v>
      </c>
      <c r="G49" s="53">
        <v>3284</v>
      </c>
      <c r="H49" s="53">
        <v>1042</v>
      </c>
      <c r="I49" s="54">
        <f t="shared" si="1"/>
        <v>78.19047619047619</v>
      </c>
      <c r="J49" s="54">
        <f t="shared" si="0"/>
        <v>24.80952380952381</v>
      </c>
    </row>
    <row r="50" spans="1:10" ht="15">
      <c r="A50" t="s">
        <v>51</v>
      </c>
      <c r="B50" s="53">
        <v>6061</v>
      </c>
      <c r="C50" t="s">
        <v>262</v>
      </c>
      <c r="D50" s="53">
        <v>8</v>
      </c>
      <c r="E50" s="53" t="s">
        <v>329</v>
      </c>
      <c r="F50" s="50">
        <v>73.1</v>
      </c>
      <c r="G50" s="53">
        <v>2534</v>
      </c>
      <c r="H50" s="53">
        <v>1105</v>
      </c>
      <c r="I50" s="54">
        <f t="shared" si="1"/>
        <v>34.664842681258556</v>
      </c>
      <c r="J50" s="54">
        <f t="shared" si="0"/>
        <v>15.116279069767444</v>
      </c>
    </row>
    <row r="51" spans="1:10" ht="15">
      <c r="A51" t="s">
        <v>52</v>
      </c>
      <c r="B51" s="53">
        <v>3090</v>
      </c>
      <c r="C51" t="s">
        <v>264</v>
      </c>
      <c r="D51" s="53">
        <v>2</v>
      </c>
      <c r="E51" s="53" t="s">
        <v>312</v>
      </c>
      <c r="F51" s="50">
        <v>58</v>
      </c>
      <c r="G51" s="53">
        <v>3752</v>
      </c>
      <c r="H51" s="53">
        <v>1419</v>
      </c>
      <c r="I51" s="54">
        <f t="shared" si="1"/>
        <v>64.6896551724138</v>
      </c>
      <c r="J51" s="54">
        <f t="shared" si="0"/>
        <v>24.46551724137931</v>
      </c>
    </row>
    <row r="52" spans="1:10" ht="15">
      <c r="A52" t="s">
        <v>53</v>
      </c>
      <c r="B52" s="53">
        <v>3470</v>
      </c>
      <c r="C52" t="s">
        <v>263</v>
      </c>
      <c r="D52" s="53">
        <v>2</v>
      </c>
      <c r="E52" s="53" t="s">
        <v>312</v>
      </c>
      <c r="F52" s="50">
        <v>72.9</v>
      </c>
      <c r="G52" s="53">
        <v>4933</v>
      </c>
      <c r="H52" s="53">
        <v>1811</v>
      </c>
      <c r="I52" s="54">
        <f t="shared" si="1"/>
        <v>67.66803840877914</v>
      </c>
      <c r="J52" s="54">
        <f t="shared" si="0"/>
        <v>24.84224965706447</v>
      </c>
    </row>
    <row r="53" spans="1:10" ht="15">
      <c r="A53" t="s">
        <v>54</v>
      </c>
      <c r="B53" s="53">
        <v>5130</v>
      </c>
      <c r="C53" t="s">
        <v>264</v>
      </c>
      <c r="D53" s="53">
        <v>9</v>
      </c>
      <c r="E53" s="53" t="s">
        <v>326</v>
      </c>
      <c r="F53" s="50">
        <v>35.5</v>
      </c>
      <c r="G53" s="53">
        <v>1622</v>
      </c>
      <c r="H53" s="53">
        <v>617</v>
      </c>
      <c r="I53" s="54">
        <f t="shared" si="1"/>
        <v>45.690140845070424</v>
      </c>
      <c r="J53" s="54">
        <f t="shared" si="0"/>
        <v>17.380281690140844</v>
      </c>
    </row>
    <row r="54" spans="1:10" ht="15">
      <c r="A54" t="s">
        <v>55</v>
      </c>
      <c r="B54" s="53">
        <v>2130</v>
      </c>
      <c r="C54" t="s">
        <v>264</v>
      </c>
      <c r="D54" s="53">
        <v>4</v>
      </c>
      <c r="E54" s="53" t="s">
        <v>321</v>
      </c>
      <c r="F54" s="50">
        <v>47.5</v>
      </c>
      <c r="G54" s="53">
        <v>3645</v>
      </c>
      <c r="H54" s="53">
        <v>1496</v>
      </c>
      <c r="I54" s="54">
        <f t="shared" si="1"/>
        <v>76.73684210526316</v>
      </c>
      <c r="J54" s="54">
        <f t="shared" si="0"/>
        <v>31.49473684210526</v>
      </c>
    </row>
    <row r="55" spans="1:10" ht="15">
      <c r="A55" t="s">
        <v>56</v>
      </c>
      <c r="B55" s="53">
        <v>1030</v>
      </c>
      <c r="C55" t="s">
        <v>265</v>
      </c>
      <c r="D55" s="53">
        <v>6</v>
      </c>
      <c r="E55" s="53" t="s">
        <v>325</v>
      </c>
      <c r="F55" s="50">
        <v>30.7</v>
      </c>
      <c r="G55" s="53">
        <v>4911</v>
      </c>
      <c r="H55" s="53">
        <v>3435</v>
      </c>
      <c r="I55" s="54">
        <f t="shared" si="1"/>
        <v>159.96742671009773</v>
      </c>
      <c r="J55" s="54">
        <f t="shared" si="0"/>
        <v>111.88925081433224</v>
      </c>
    </row>
    <row r="56" spans="1:10" ht="15">
      <c r="A56" t="s">
        <v>57</v>
      </c>
      <c r="B56" s="53">
        <v>3120</v>
      </c>
      <c r="C56" t="s">
        <v>263</v>
      </c>
      <c r="D56" s="53">
        <v>3</v>
      </c>
      <c r="E56" s="53" t="s">
        <v>312</v>
      </c>
      <c r="F56" s="50">
        <v>39.4</v>
      </c>
      <c r="G56" s="53">
        <v>2613</v>
      </c>
      <c r="H56" s="53">
        <v>750</v>
      </c>
      <c r="I56" s="54">
        <f t="shared" si="1"/>
        <v>66.31979695431473</v>
      </c>
      <c r="J56" s="54">
        <f t="shared" si="0"/>
        <v>19.03553299492386</v>
      </c>
    </row>
    <row r="57" spans="1:10" ht="15">
      <c r="A57" t="s">
        <v>58</v>
      </c>
      <c r="B57" s="53">
        <v>5462</v>
      </c>
      <c r="C57" t="s">
        <v>263</v>
      </c>
      <c r="D57" s="53">
        <v>9</v>
      </c>
      <c r="E57" s="53" t="s">
        <v>315</v>
      </c>
      <c r="F57" s="50">
        <v>74.3</v>
      </c>
      <c r="G57" s="53">
        <v>4313</v>
      </c>
      <c r="H57" s="53">
        <v>2047</v>
      </c>
      <c r="I57" s="54">
        <f t="shared" si="1"/>
        <v>58.04845222072679</v>
      </c>
      <c r="J57" s="54">
        <f t="shared" si="0"/>
        <v>27.550471063257067</v>
      </c>
    </row>
    <row r="58" spans="1:10" ht="15">
      <c r="A58" t="s">
        <v>59</v>
      </c>
      <c r="B58" s="53">
        <v>6661</v>
      </c>
      <c r="C58" t="s">
        <v>263</v>
      </c>
      <c r="D58" s="53">
        <v>12</v>
      </c>
      <c r="E58" s="53" t="s">
        <v>330</v>
      </c>
      <c r="F58" s="50">
        <v>59.6</v>
      </c>
      <c r="G58" s="53">
        <v>5462</v>
      </c>
      <c r="H58" s="53">
        <v>1954</v>
      </c>
      <c r="I58" s="54">
        <f t="shared" si="1"/>
        <v>91.64429530201342</v>
      </c>
      <c r="J58" s="54">
        <f t="shared" si="0"/>
        <v>32.785234899328856</v>
      </c>
    </row>
    <row r="59" spans="1:10" ht="15">
      <c r="A59" t="s">
        <v>60</v>
      </c>
      <c r="B59" s="53">
        <v>2145</v>
      </c>
      <c r="C59" t="s">
        <v>263</v>
      </c>
      <c r="D59" s="53">
        <v>4</v>
      </c>
      <c r="E59" s="53" t="s">
        <v>322</v>
      </c>
      <c r="F59" s="50">
        <v>26.3</v>
      </c>
      <c r="G59" s="53">
        <v>3335</v>
      </c>
      <c r="H59" s="53">
        <v>2199</v>
      </c>
      <c r="I59" s="54">
        <f t="shared" si="1"/>
        <v>126.8060836501901</v>
      </c>
      <c r="J59" s="54">
        <f t="shared" si="0"/>
        <v>83.61216730038022</v>
      </c>
    </row>
    <row r="60" spans="1:10" ht="15">
      <c r="A60" t="s">
        <v>61</v>
      </c>
      <c r="B60" s="53">
        <v>6070</v>
      </c>
      <c r="C60" t="s">
        <v>265</v>
      </c>
      <c r="D60" s="53">
        <v>8</v>
      </c>
      <c r="E60" s="53" t="s">
        <v>329</v>
      </c>
      <c r="F60" s="50">
        <v>11.1</v>
      </c>
      <c r="G60" s="53">
        <v>915</v>
      </c>
      <c r="H60" s="53">
        <v>475</v>
      </c>
      <c r="I60" s="54">
        <f t="shared" si="1"/>
        <v>82.43243243243244</v>
      </c>
      <c r="J60" s="54">
        <f t="shared" si="0"/>
        <v>42.792792792792795</v>
      </c>
    </row>
    <row r="61" spans="1:10" ht="15">
      <c r="A61" t="s">
        <v>62</v>
      </c>
      <c r="B61" s="53">
        <v>6140</v>
      </c>
      <c r="C61" t="s">
        <v>264</v>
      </c>
      <c r="D61" s="53">
        <v>12</v>
      </c>
      <c r="E61" s="53" t="s">
        <v>324</v>
      </c>
      <c r="F61" s="50">
        <v>71.8</v>
      </c>
      <c r="G61" s="53">
        <v>4279</v>
      </c>
      <c r="H61" s="53">
        <v>1470</v>
      </c>
      <c r="I61" s="54">
        <f t="shared" si="1"/>
        <v>59.59610027855153</v>
      </c>
      <c r="J61" s="54">
        <f t="shared" si="0"/>
        <v>20.473537604456826</v>
      </c>
    </row>
    <row r="62" spans="1:10" ht="15">
      <c r="A62" t="s">
        <v>63</v>
      </c>
      <c r="B62" s="53">
        <v>3140</v>
      </c>
      <c r="C62" t="s">
        <v>262</v>
      </c>
      <c r="D62" s="53">
        <v>1</v>
      </c>
      <c r="E62" s="53" t="s">
        <v>328</v>
      </c>
      <c r="F62" s="50">
        <v>66.1</v>
      </c>
      <c r="G62" s="53">
        <v>2351</v>
      </c>
      <c r="H62" s="53">
        <v>948</v>
      </c>
      <c r="I62" s="54">
        <f t="shared" si="1"/>
        <v>35.567322239031775</v>
      </c>
      <c r="J62" s="54">
        <f t="shared" si="0"/>
        <v>14.341906202723148</v>
      </c>
    </row>
    <row r="63" spans="1:10" s="55" customFormat="1" ht="15">
      <c r="A63" s="55" t="s">
        <v>64</v>
      </c>
      <c r="B63" s="57">
        <v>1070</v>
      </c>
      <c r="C63" s="55" t="s">
        <v>262</v>
      </c>
      <c r="D63" s="57">
        <v>7</v>
      </c>
      <c r="E63" s="57" t="s">
        <v>311</v>
      </c>
      <c r="F63" s="56">
        <v>15.7</v>
      </c>
      <c r="G63" s="57">
        <v>2059</v>
      </c>
      <c r="H63" s="57">
        <v>1279</v>
      </c>
      <c r="I63" s="58">
        <f t="shared" si="1"/>
        <v>131.14649681528664</v>
      </c>
      <c r="J63" s="58">
        <f t="shared" si="0"/>
        <v>81.46496815286625</v>
      </c>
    </row>
    <row r="64" spans="1:10" ht="15">
      <c r="A64" t="s">
        <v>288</v>
      </c>
      <c r="B64" s="53">
        <v>2463</v>
      </c>
      <c r="C64" t="s">
        <v>263</v>
      </c>
      <c r="D64" s="53">
        <v>3</v>
      </c>
      <c r="E64" s="53" t="s">
        <v>323</v>
      </c>
      <c r="F64" s="50">
        <v>24.5</v>
      </c>
      <c r="G64" s="53">
        <v>909</v>
      </c>
      <c r="H64" s="53">
        <v>495</v>
      </c>
      <c r="I64" s="54">
        <f t="shared" si="1"/>
        <v>37.10204081632653</v>
      </c>
      <c r="J64" s="54">
        <f t="shared" si="0"/>
        <v>20.20408163265306</v>
      </c>
    </row>
    <row r="65" spans="1:10" ht="15">
      <c r="A65" t="s">
        <v>65</v>
      </c>
      <c r="B65" s="53">
        <v>3150</v>
      </c>
      <c r="C65" t="s">
        <v>263</v>
      </c>
      <c r="D65" s="53">
        <v>2</v>
      </c>
      <c r="E65" s="53" t="s">
        <v>312</v>
      </c>
      <c r="F65" s="50">
        <v>81</v>
      </c>
      <c r="G65" s="53">
        <v>6078</v>
      </c>
      <c r="H65" s="53">
        <v>2167</v>
      </c>
      <c r="I65" s="54">
        <f t="shared" si="1"/>
        <v>75.03703703703704</v>
      </c>
      <c r="J65" s="54">
        <f t="shared" si="0"/>
        <v>26.753086419753085</v>
      </c>
    </row>
    <row r="66" spans="1:10" ht="15">
      <c r="A66" t="s">
        <v>289</v>
      </c>
      <c r="B66" s="53">
        <v>2611</v>
      </c>
      <c r="C66" t="s">
        <v>263</v>
      </c>
      <c r="D66" s="53">
        <v>4</v>
      </c>
      <c r="E66" s="53" t="s">
        <v>323</v>
      </c>
      <c r="F66" s="50">
        <v>18.3</v>
      </c>
      <c r="G66" s="53">
        <v>683</v>
      </c>
      <c r="H66" s="53">
        <v>258</v>
      </c>
      <c r="I66" s="54">
        <f t="shared" si="1"/>
        <v>37.322404371584696</v>
      </c>
      <c r="J66" s="54">
        <f aca="true" t="shared" si="2" ref="J66:J129">H66/F66</f>
        <v>14.098360655737704</v>
      </c>
    </row>
    <row r="67" spans="1:10" ht="15">
      <c r="A67" t="s">
        <v>66</v>
      </c>
      <c r="B67" s="53">
        <v>6150</v>
      </c>
      <c r="C67" t="s">
        <v>264</v>
      </c>
      <c r="D67" s="53">
        <v>12</v>
      </c>
      <c r="E67" s="53" t="s">
        <v>324</v>
      </c>
      <c r="F67" s="50">
        <v>56.9</v>
      </c>
      <c r="G67" s="53">
        <v>3436</v>
      </c>
      <c r="H67" s="53">
        <v>1248</v>
      </c>
      <c r="I67" s="54">
        <f aca="true" t="shared" si="3" ref="I67:I130">G67/F67</f>
        <v>60.38664323374341</v>
      </c>
      <c r="J67" s="54">
        <f t="shared" si="2"/>
        <v>21.93321616871705</v>
      </c>
    </row>
    <row r="68" spans="1:10" ht="15">
      <c r="A68" t="s">
        <v>67</v>
      </c>
      <c r="B68" s="53">
        <v>4110</v>
      </c>
      <c r="C68" t="s">
        <v>264</v>
      </c>
      <c r="D68" s="53">
        <v>5</v>
      </c>
      <c r="E68" s="53" t="s">
        <v>314</v>
      </c>
      <c r="F68" s="50">
        <v>35.9</v>
      </c>
      <c r="G68" s="53">
        <v>1632</v>
      </c>
      <c r="H68" s="53">
        <v>596</v>
      </c>
      <c r="I68" s="54">
        <f t="shared" si="3"/>
        <v>45.459610027855156</v>
      </c>
      <c r="J68" s="54">
        <f t="shared" si="2"/>
        <v>16.601671309192202</v>
      </c>
    </row>
    <row r="69" spans="1:10" ht="15">
      <c r="A69" t="s">
        <v>68</v>
      </c>
      <c r="B69" s="53">
        <v>1080</v>
      </c>
      <c r="C69" t="s">
        <v>262</v>
      </c>
      <c r="D69" s="53">
        <v>7</v>
      </c>
      <c r="E69" s="53" t="s">
        <v>313</v>
      </c>
      <c r="F69" s="50">
        <v>39.1</v>
      </c>
      <c r="G69" s="53">
        <v>1988</v>
      </c>
      <c r="H69" s="53">
        <v>943</v>
      </c>
      <c r="I69" s="54">
        <f t="shared" si="3"/>
        <v>50.84398976982097</v>
      </c>
      <c r="J69" s="54">
        <f t="shared" si="2"/>
        <v>24.11764705882353</v>
      </c>
    </row>
    <row r="70" spans="1:10" ht="15">
      <c r="A70" t="s">
        <v>69</v>
      </c>
      <c r="B70" s="53">
        <v>2230</v>
      </c>
      <c r="C70" t="s">
        <v>262</v>
      </c>
      <c r="D70" s="53">
        <v>7</v>
      </c>
      <c r="E70" s="53" t="s">
        <v>321</v>
      </c>
      <c r="F70" s="50">
        <v>77</v>
      </c>
      <c r="G70" s="53">
        <v>3313</v>
      </c>
      <c r="H70" s="53">
        <v>1395</v>
      </c>
      <c r="I70" s="54">
        <f t="shared" si="3"/>
        <v>43.02597402597402</v>
      </c>
      <c r="J70" s="54">
        <f t="shared" si="2"/>
        <v>18.116883116883116</v>
      </c>
    </row>
    <row r="71" spans="1:10" ht="15">
      <c r="A71" t="s">
        <v>70</v>
      </c>
      <c r="B71" s="53">
        <v>4120</v>
      </c>
      <c r="C71" t="s">
        <v>263</v>
      </c>
      <c r="D71" s="53">
        <v>5</v>
      </c>
      <c r="E71" s="53" t="s">
        <v>314</v>
      </c>
      <c r="F71" s="50">
        <v>42.2</v>
      </c>
      <c r="G71" s="53">
        <v>1474</v>
      </c>
      <c r="H71" s="53">
        <v>713</v>
      </c>
      <c r="I71" s="54">
        <f t="shared" si="3"/>
        <v>34.92890995260663</v>
      </c>
      <c r="J71" s="54">
        <f t="shared" si="2"/>
        <v>16.895734597156398</v>
      </c>
    </row>
    <row r="72" spans="1:10" ht="15">
      <c r="A72" t="s">
        <v>71</v>
      </c>
      <c r="B72" s="53">
        <v>3170</v>
      </c>
      <c r="C72" t="s">
        <v>262</v>
      </c>
      <c r="D72" s="53">
        <v>2</v>
      </c>
      <c r="E72" s="53" t="s">
        <v>313</v>
      </c>
      <c r="F72" s="50">
        <v>52.3</v>
      </c>
      <c r="G72" s="53">
        <v>2115</v>
      </c>
      <c r="H72" s="53">
        <v>906</v>
      </c>
      <c r="I72" s="54">
        <f t="shared" si="3"/>
        <v>40.43977055449331</v>
      </c>
      <c r="J72" s="54">
        <f t="shared" si="2"/>
        <v>17.32313575525813</v>
      </c>
    </row>
    <row r="73" spans="1:10" ht="15">
      <c r="A73" t="s">
        <v>72</v>
      </c>
      <c r="B73" s="53">
        <v>1090</v>
      </c>
      <c r="C73" t="s">
        <v>266</v>
      </c>
      <c r="D73" s="53">
        <v>6</v>
      </c>
      <c r="E73" s="53" t="s">
        <v>332</v>
      </c>
      <c r="F73" s="50">
        <v>26.5</v>
      </c>
      <c r="G73" s="53">
        <v>12768</v>
      </c>
      <c r="H73" s="53">
        <v>9891</v>
      </c>
      <c r="I73" s="54">
        <f t="shared" si="3"/>
        <v>481.811320754717</v>
      </c>
      <c r="J73" s="54">
        <f t="shared" si="2"/>
        <v>373.24528301886795</v>
      </c>
    </row>
    <row r="74" spans="1:10" ht="15">
      <c r="A74" t="s">
        <v>73</v>
      </c>
      <c r="B74" s="53">
        <v>5160</v>
      </c>
      <c r="C74" t="s">
        <v>262</v>
      </c>
      <c r="D74" s="53">
        <v>10</v>
      </c>
      <c r="E74" s="53" t="s">
        <v>319</v>
      </c>
      <c r="F74" s="50">
        <v>79.4</v>
      </c>
      <c r="G74" s="53">
        <v>4533</v>
      </c>
      <c r="H74" s="53">
        <v>1832</v>
      </c>
      <c r="I74" s="54">
        <f t="shared" si="3"/>
        <v>57.09068010075566</v>
      </c>
      <c r="J74" s="54">
        <f t="shared" si="2"/>
        <v>23.073047858942065</v>
      </c>
    </row>
    <row r="75" spans="1:10" ht="15">
      <c r="A75" t="s">
        <v>74</v>
      </c>
      <c r="B75" s="53">
        <v>3180</v>
      </c>
      <c r="C75" t="s">
        <v>264</v>
      </c>
      <c r="D75" s="53">
        <v>3</v>
      </c>
      <c r="E75" s="53" t="s">
        <v>312</v>
      </c>
      <c r="F75" s="50">
        <v>107.4</v>
      </c>
      <c r="G75" s="53">
        <v>6323</v>
      </c>
      <c r="H75" s="53">
        <v>2527</v>
      </c>
      <c r="I75" s="54">
        <f t="shared" si="3"/>
        <v>58.873370577281186</v>
      </c>
      <c r="J75" s="54">
        <f t="shared" si="2"/>
        <v>23.528864059590315</v>
      </c>
    </row>
    <row r="76" spans="1:10" ht="15">
      <c r="A76" t="s">
        <v>75</v>
      </c>
      <c r="B76" s="53">
        <v>1100</v>
      </c>
      <c r="C76" t="s">
        <v>262</v>
      </c>
      <c r="D76" s="53">
        <v>7</v>
      </c>
      <c r="E76" s="53" t="s">
        <v>313</v>
      </c>
      <c r="F76" s="50">
        <v>57.5</v>
      </c>
      <c r="G76" s="53">
        <v>4015</v>
      </c>
      <c r="H76" s="53">
        <v>2296</v>
      </c>
      <c r="I76" s="54">
        <f t="shared" si="3"/>
        <v>69.82608695652173</v>
      </c>
      <c r="J76" s="54">
        <f t="shared" si="2"/>
        <v>39.93043478260869</v>
      </c>
    </row>
    <row r="77" spans="1:10" ht="15">
      <c r="A77" t="s">
        <v>76</v>
      </c>
      <c r="B77" s="53">
        <v>2241</v>
      </c>
      <c r="C77" t="s">
        <v>263</v>
      </c>
      <c r="D77" s="53">
        <v>3</v>
      </c>
      <c r="E77" s="53" t="s">
        <v>323</v>
      </c>
      <c r="F77" s="50">
        <v>40.3</v>
      </c>
      <c r="G77" s="53">
        <v>3427</v>
      </c>
      <c r="H77" s="53">
        <v>1376</v>
      </c>
      <c r="I77" s="54">
        <f t="shared" si="3"/>
        <v>85.03722084367246</v>
      </c>
      <c r="J77" s="54">
        <f t="shared" si="2"/>
        <v>34.1439205955335</v>
      </c>
    </row>
    <row r="78" spans="1:10" ht="15">
      <c r="A78" t="s">
        <v>290</v>
      </c>
      <c r="B78" s="53">
        <v>2251</v>
      </c>
      <c r="C78" t="s">
        <v>263</v>
      </c>
      <c r="D78" s="53">
        <v>4</v>
      </c>
      <c r="E78" s="53" t="s">
        <v>322</v>
      </c>
      <c r="F78" s="50">
        <v>6.6</v>
      </c>
      <c r="G78" s="53">
        <v>125</v>
      </c>
      <c r="H78" s="53">
        <v>56</v>
      </c>
      <c r="I78" s="54">
        <f t="shared" si="3"/>
        <v>18.93939393939394</v>
      </c>
      <c r="J78" s="54">
        <f t="shared" si="2"/>
        <v>8.484848484848484</v>
      </c>
    </row>
    <row r="79" spans="1:10" ht="15">
      <c r="A79" t="s">
        <v>291</v>
      </c>
      <c r="B79" s="53">
        <v>4462</v>
      </c>
      <c r="C79" t="s">
        <v>263</v>
      </c>
      <c r="D79" s="53">
        <v>5</v>
      </c>
      <c r="E79" s="53" t="s">
        <v>327</v>
      </c>
      <c r="F79" s="50">
        <v>58</v>
      </c>
      <c r="G79" s="53">
        <v>1536</v>
      </c>
      <c r="H79" s="53">
        <v>782</v>
      </c>
      <c r="I79" s="54">
        <f t="shared" si="3"/>
        <v>26.482758620689655</v>
      </c>
      <c r="J79" s="54">
        <f t="shared" si="2"/>
        <v>13.482758620689655</v>
      </c>
    </row>
    <row r="80" spans="1:10" ht="15">
      <c r="A80" t="s">
        <v>77</v>
      </c>
      <c r="B80" s="53">
        <v>6200</v>
      </c>
      <c r="C80" t="s">
        <v>264</v>
      </c>
      <c r="D80" s="53">
        <v>11</v>
      </c>
      <c r="E80" s="53" t="s">
        <v>324</v>
      </c>
      <c r="F80" s="50">
        <v>45.7</v>
      </c>
      <c r="G80" s="53">
        <v>2415</v>
      </c>
      <c r="H80" s="53">
        <v>946</v>
      </c>
      <c r="I80" s="54">
        <f t="shared" si="3"/>
        <v>52.84463894967177</v>
      </c>
      <c r="J80" s="54">
        <f t="shared" si="2"/>
        <v>20.700218818380744</v>
      </c>
    </row>
    <row r="81" spans="1:10" ht="15">
      <c r="A81" t="s">
        <v>292</v>
      </c>
      <c r="B81" s="53">
        <v>6211</v>
      </c>
      <c r="C81" t="s">
        <v>263</v>
      </c>
      <c r="D81" s="53">
        <v>12</v>
      </c>
      <c r="E81" s="53" t="s">
        <v>330</v>
      </c>
      <c r="F81" s="50">
        <v>104.8</v>
      </c>
      <c r="G81" s="53">
        <v>5540</v>
      </c>
      <c r="H81" s="53">
        <v>2134</v>
      </c>
      <c r="I81" s="54">
        <f t="shared" si="3"/>
        <v>52.86259541984733</v>
      </c>
      <c r="J81" s="54">
        <f t="shared" si="2"/>
        <v>20.362595419847327</v>
      </c>
    </row>
    <row r="82" spans="1:10" ht="15">
      <c r="A82" t="s">
        <v>79</v>
      </c>
      <c r="B82" s="53">
        <v>4140</v>
      </c>
      <c r="C82" t="s">
        <v>262</v>
      </c>
      <c r="D82" s="53">
        <v>5</v>
      </c>
      <c r="E82" s="53" t="s">
        <v>328</v>
      </c>
      <c r="F82" s="50">
        <v>53.2</v>
      </c>
      <c r="G82" s="53">
        <v>2721</v>
      </c>
      <c r="H82" s="53">
        <v>1072</v>
      </c>
      <c r="I82" s="54">
        <f t="shared" si="3"/>
        <v>51.14661654135338</v>
      </c>
      <c r="J82" s="54">
        <f t="shared" si="2"/>
        <v>20.150375939849624</v>
      </c>
    </row>
    <row r="83" spans="1:10" ht="15">
      <c r="A83" t="s">
        <v>80</v>
      </c>
      <c r="B83" s="53">
        <v>1130</v>
      </c>
      <c r="C83" t="s">
        <v>262</v>
      </c>
      <c r="D83" s="53">
        <v>7</v>
      </c>
      <c r="E83" s="53" t="s">
        <v>313</v>
      </c>
      <c r="F83" s="50">
        <v>24.8</v>
      </c>
      <c r="G83" s="53">
        <v>1093</v>
      </c>
      <c r="H83" s="53">
        <v>633</v>
      </c>
      <c r="I83" s="54">
        <f t="shared" si="3"/>
        <v>44.07258064516129</v>
      </c>
      <c r="J83" s="54">
        <f t="shared" si="2"/>
        <v>25.524193548387096</v>
      </c>
    </row>
    <row r="84" spans="1:10" ht="15">
      <c r="A84" t="s">
        <v>81</v>
      </c>
      <c r="B84" s="53">
        <v>3190</v>
      </c>
      <c r="C84" t="s">
        <v>263</v>
      </c>
      <c r="D84" s="53">
        <v>3</v>
      </c>
      <c r="E84" s="53" t="s">
        <v>312</v>
      </c>
      <c r="F84" s="50">
        <v>44.2</v>
      </c>
      <c r="G84" s="53">
        <v>2310</v>
      </c>
      <c r="H84" s="53">
        <v>822</v>
      </c>
      <c r="I84" s="54">
        <f t="shared" si="3"/>
        <v>52.262443438914026</v>
      </c>
      <c r="J84" s="54">
        <f t="shared" si="2"/>
        <v>18.5972850678733</v>
      </c>
    </row>
    <row r="85" spans="1:10" ht="15">
      <c r="A85" t="s">
        <v>82</v>
      </c>
      <c r="B85" s="53">
        <v>5170</v>
      </c>
      <c r="C85" t="s">
        <v>262</v>
      </c>
      <c r="D85" s="53">
        <v>10</v>
      </c>
      <c r="E85" s="53" t="s">
        <v>316</v>
      </c>
      <c r="F85" s="50">
        <v>37.9</v>
      </c>
      <c r="G85" s="53">
        <v>4902</v>
      </c>
      <c r="H85" s="53">
        <v>2469</v>
      </c>
      <c r="I85" s="54">
        <f t="shared" si="3"/>
        <v>129.34036939313984</v>
      </c>
      <c r="J85" s="54">
        <f t="shared" si="2"/>
        <v>65.14511873350924</v>
      </c>
    </row>
    <row r="86" spans="1:10" ht="15">
      <c r="A86" t="s">
        <v>83</v>
      </c>
      <c r="B86" s="53">
        <v>5180</v>
      </c>
      <c r="C86" t="s">
        <v>264</v>
      </c>
      <c r="D86" s="53">
        <v>10</v>
      </c>
      <c r="E86" s="53" t="s">
        <v>319</v>
      </c>
      <c r="F86" s="50">
        <v>49.5</v>
      </c>
      <c r="G86" s="53">
        <v>5241</v>
      </c>
      <c r="H86" s="53">
        <v>2673</v>
      </c>
      <c r="I86" s="54">
        <f t="shared" si="3"/>
        <v>105.87878787878788</v>
      </c>
      <c r="J86" s="54">
        <f t="shared" si="2"/>
        <v>54</v>
      </c>
    </row>
    <row r="87" spans="1:10" ht="15">
      <c r="A87" t="s">
        <v>84</v>
      </c>
      <c r="B87" s="53">
        <v>2260</v>
      </c>
      <c r="C87" t="s">
        <v>262</v>
      </c>
      <c r="D87" s="53">
        <v>3</v>
      </c>
      <c r="E87" s="53" t="s">
        <v>321</v>
      </c>
      <c r="F87" s="50">
        <v>84.2</v>
      </c>
      <c r="G87" s="53">
        <v>5804</v>
      </c>
      <c r="H87" s="53">
        <v>2200</v>
      </c>
      <c r="I87" s="54">
        <f t="shared" si="3"/>
        <v>68.93111638954869</v>
      </c>
      <c r="J87" s="54">
        <f t="shared" si="2"/>
        <v>26.128266033254157</v>
      </c>
    </row>
    <row r="88" spans="1:10" ht="15">
      <c r="A88" t="s">
        <v>85</v>
      </c>
      <c r="B88" s="53">
        <v>2270</v>
      </c>
      <c r="C88" t="s">
        <v>264</v>
      </c>
      <c r="D88" s="53">
        <v>4</v>
      </c>
      <c r="E88" s="53" t="s">
        <v>333</v>
      </c>
      <c r="F88" s="50">
        <v>60.1</v>
      </c>
      <c r="G88" s="53">
        <v>1504</v>
      </c>
      <c r="H88" s="53">
        <v>698</v>
      </c>
      <c r="I88" s="54">
        <f t="shared" si="3"/>
        <v>25.02495840266223</v>
      </c>
      <c r="J88" s="54">
        <f t="shared" si="2"/>
        <v>11.613976705490849</v>
      </c>
    </row>
    <row r="89" spans="1:10" ht="15">
      <c r="A89" t="s">
        <v>86</v>
      </c>
      <c r="B89" s="53">
        <v>5190</v>
      </c>
      <c r="C89" t="s">
        <v>264</v>
      </c>
      <c r="D89" s="53">
        <v>9</v>
      </c>
      <c r="E89" s="53" t="s">
        <v>326</v>
      </c>
      <c r="F89" s="50">
        <v>35.4</v>
      </c>
      <c r="G89" s="53">
        <v>1967</v>
      </c>
      <c r="H89" s="53">
        <v>887</v>
      </c>
      <c r="I89" s="54">
        <f t="shared" si="3"/>
        <v>55.56497175141243</v>
      </c>
      <c r="J89" s="54">
        <f t="shared" si="2"/>
        <v>25.056497175141242</v>
      </c>
    </row>
    <row r="90" spans="1:10" ht="15">
      <c r="A90" t="s">
        <v>87</v>
      </c>
      <c r="B90" s="53">
        <v>6230</v>
      </c>
      <c r="C90" t="s">
        <v>262</v>
      </c>
      <c r="D90" s="53">
        <v>8</v>
      </c>
      <c r="E90" s="53" t="s">
        <v>329</v>
      </c>
      <c r="F90" s="50">
        <v>81</v>
      </c>
      <c r="G90" s="53">
        <v>4101</v>
      </c>
      <c r="H90" s="53">
        <v>2444</v>
      </c>
      <c r="I90" s="54">
        <f t="shared" si="3"/>
        <v>50.629629629629626</v>
      </c>
      <c r="J90" s="54">
        <f t="shared" si="2"/>
        <v>30.17283950617284</v>
      </c>
    </row>
    <row r="91" spans="1:10" ht="15">
      <c r="A91" t="s">
        <v>88</v>
      </c>
      <c r="B91" s="53">
        <v>2280</v>
      </c>
      <c r="C91" t="s">
        <v>263</v>
      </c>
      <c r="D91" s="53">
        <v>4</v>
      </c>
      <c r="E91" s="53" t="s">
        <v>322</v>
      </c>
      <c r="F91" s="50">
        <v>56.3</v>
      </c>
      <c r="G91" s="53">
        <v>3489</v>
      </c>
      <c r="H91" s="53">
        <v>1364</v>
      </c>
      <c r="I91" s="54">
        <f t="shared" si="3"/>
        <v>61.97158081705151</v>
      </c>
      <c r="J91" s="54">
        <f t="shared" si="2"/>
        <v>24.227353463587924</v>
      </c>
    </row>
    <row r="92" spans="1:10" ht="15">
      <c r="A92" t="s">
        <v>89</v>
      </c>
      <c r="B92" s="53">
        <v>6240</v>
      </c>
      <c r="C92" t="s">
        <v>262</v>
      </c>
      <c r="D92" s="53">
        <v>8</v>
      </c>
      <c r="E92" s="53" t="s">
        <v>329</v>
      </c>
      <c r="F92" s="50">
        <v>53</v>
      </c>
      <c r="G92" s="53">
        <v>2001</v>
      </c>
      <c r="H92" s="53">
        <v>980</v>
      </c>
      <c r="I92" s="54">
        <f t="shared" si="3"/>
        <v>37.75471698113208</v>
      </c>
      <c r="J92" s="54">
        <f t="shared" si="2"/>
        <v>18.49056603773585</v>
      </c>
    </row>
    <row r="93" spans="1:10" ht="15">
      <c r="A93" t="s">
        <v>293</v>
      </c>
      <c r="B93" s="53">
        <v>6250</v>
      </c>
      <c r="C93" t="s">
        <v>262</v>
      </c>
      <c r="D93" s="53">
        <v>11</v>
      </c>
      <c r="E93" s="53" t="s">
        <v>331</v>
      </c>
      <c r="F93" s="50">
        <v>4.6</v>
      </c>
      <c r="G93" s="53">
        <v>409</v>
      </c>
      <c r="H93" s="53">
        <v>239</v>
      </c>
      <c r="I93" s="54">
        <f t="shared" si="3"/>
        <v>88.91304347826087</v>
      </c>
      <c r="J93" s="54">
        <f t="shared" si="2"/>
        <v>51.95652173913044</v>
      </c>
    </row>
    <row r="94" spans="1:10" ht="15">
      <c r="A94" t="s">
        <v>90</v>
      </c>
      <c r="B94" s="53">
        <v>4160</v>
      </c>
      <c r="C94" t="s">
        <v>264</v>
      </c>
      <c r="D94" s="53">
        <v>5</v>
      </c>
      <c r="E94" s="53" t="s">
        <v>314</v>
      </c>
      <c r="F94" s="50">
        <v>42.4</v>
      </c>
      <c r="G94" s="53">
        <v>1757</v>
      </c>
      <c r="H94" s="53">
        <v>750</v>
      </c>
      <c r="I94" s="54">
        <f t="shared" si="3"/>
        <v>41.43867924528302</v>
      </c>
      <c r="J94" s="54">
        <f t="shared" si="2"/>
        <v>17.68867924528302</v>
      </c>
    </row>
    <row r="95" spans="1:10" ht="15">
      <c r="A95" t="s">
        <v>91</v>
      </c>
      <c r="B95" s="53">
        <v>5200</v>
      </c>
      <c r="C95" t="s">
        <v>265</v>
      </c>
      <c r="D95" s="53">
        <v>8</v>
      </c>
      <c r="E95" s="53" t="s">
        <v>334</v>
      </c>
      <c r="F95" s="50">
        <v>41</v>
      </c>
      <c r="G95" s="53">
        <v>9790</v>
      </c>
      <c r="H95" s="53">
        <v>6230</v>
      </c>
      <c r="I95" s="54">
        <f t="shared" si="3"/>
        <v>238.78048780487805</v>
      </c>
      <c r="J95" s="54">
        <f t="shared" si="2"/>
        <v>151.9512195121951</v>
      </c>
    </row>
    <row r="96" spans="1:10" ht="15">
      <c r="A96" t="s">
        <v>92</v>
      </c>
      <c r="B96" s="53">
        <v>4720</v>
      </c>
      <c r="C96" t="s">
        <v>263</v>
      </c>
      <c r="D96" s="53">
        <v>5</v>
      </c>
      <c r="E96" s="53" t="s">
        <v>327</v>
      </c>
      <c r="F96" s="50">
        <v>84.9</v>
      </c>
      <c r="G96" s="53">
        <v>6393</v>
      </c>
      <c r="H96" s="53">
        <v>2550</v>
      </c>
      <c r="I96" s="54">
        <f t="shared" si="3"/>
        <v>75.30035335689045</v>
      </c>
      <c r="J96" s="54">
        <f t="shared" si="2"/>
        <v>30.035335689045933</v>
      </c>
    </row>
    <row r="97" spans="1:10" ht="15">
      <c r="A97" t="s">
        <v>93</v>
      </c>
      <c r="B97" s="53">
        <v>2290</v>
      </c>
      <c r="C97" t="s">
        <v>262</v>
      </c>
      <c r="D97" s="53">
        <v>7</v>
      </c>
      <c r="E97" s="53" t="s">
        <v>321</v>
      </c>
      <c r="F97" s="50">
        <v>52.6</v>
      </c>
      <c r="G97" s="53">
        <v>3009</v>
      </c>
      <c r="H97" s="53">
        <v>1303</v>
      </c>
      <c r="I97" s="54">
        <f t="shared" si="3"/>
        <v>57.20532319391635</v>
      </c>
      <c r="J97" s="54">
        <f t="shared" si="2"/>
        <v>24.771863117870723</v>
      </c>
    </row>
    <row r="98" spans="1:10" ht="15">
      <c r="A98" t="s">
        <v>94</v>
      </c>
      <c r="B98" s="53">
        <v>3200</v>
      </c>
      <c r="C98" t="s">
        <v>262</v>
      </c>
      <c r="D98" s="53">
        <v>6</v>
      </c>
      <c r="E98" s="53" t="s">
        <v>328</v>
      </c>
      <c r="F98" s="50">
        <v>82.8</v>
      </c>
      <c r="G98" s="53">
        <v>3513</v>
      </c>
      <c r="H98" s="53">
        <v>1566</v>
      </c>
      <c r="I98" s="54">
        <f t="shared" si="3"/>
        <v>42.42753623188406</v>
      </c>
      <c r="J98" s="54">
        <f t="shared" si="2"/>
        <v>18.91304347826087</v>
      </c>
    </row>
    <row r="99" spans="1:10" ht="15">
      <c r="A99" t="s">
        <v>294</v>
      </c>
      <c r="B99" s="53">
        <v>5577</v>
      </c>
      <c r="C99" t="s">
        <v>263</v>
      </c>
      <c r="D99" s="53">
        <v>9</v>
      </c>
      <c r="E99" s="53" t="s">
        <v>317</v>
      </c>
      <c r="F99" s="50">
        <v>38.3</v>
      </c>
      <c r="G99" s="53">
        <v>1374</v>
      </c>
      <c r="H99" s="53">
        <v>676</v>
      </c>
      <c r="I99" s="54">
        <f t="shared" si="3"/>
        <v>35.87467362924282</v>
      </c>
      <c r="J99" s="54">
        <f t="shared" si="2"/>
        <v>17.650130548302872</v>
      </c>
    </row>
    <row r="100" spans="1:10" ht="15">
      <c r="A100" t="s">
        <v>95</v>
      </c>
      <c r="B100" s="53">
        <v>4180</v>
      </c>
      <c r="C100" t="s">
        <v>262</v>
      </c>
      <c r="D100" s="53">
        <v>1</v>
      </c>
      <c r="E100" s="53" t="s">
        <v>328</v>
      </c>
      <c r="F100" s="50">
        <v>82.6</v>
      </c>
      <c r="G100" s="53">
        <v>4979</v>
      </c>
      <c r="H100" s="53">
        <v>2414</v>
      </c>
      <c r="I100" s="54">
        <f t="shared" si="3"/>
        <v>60.27845036319613</v>
      </c>
      <c r="J100" s="54">
        <f t="shared" si="2"/>
        <v>29.225181598062957</v>
      </c>
    </row>
    <row r="101" spans="1:10" ht="15">
      <c r="A101" t="s">
        <v>96</v>
      </c>
      <c r="B101" s="53">
        <v>6270</v>
      </c>
      <c r="C101" t="s">
        <v>262</v>
      </c>
      <c r="D101" s="53">
        <v>8</v>
      </c>
      <c r="E101" s="53" t="s">
        <v>329</v>
      </c>
      <c r="F101" s="50">
        <v>61.6</v>
      </c>
      <c r="G101" s="53">
        <v>2799</v>
      </c>
      <c r="H101" s="53">
        <v>1173</v>
      </c>
      <c r="I101" s="54">
        <f t="shared" si="3"/>
        <v>45.438311688311686</v>
      </c>
      <c r="J101" s="54">
        <f t="shared" si="2"/>
        <v>19.04220779220779</v>
      </c>
    </row>
    <row r="102" spans="1:10" ht="15">
      <c r="A102" t="s">
        <v>97</v>
      </c>
      <c r="B102" s="53">
        <v>5210</v>
      </c>
      <c r="C102" t="s">
        <v>262</v>
      </c>
      <c r="D102" s="53">
        <v>10</v>
      </c>
      <c r="E102" s="53" t="s">
        <v>316</v>
      </c>
      <c r="F102" s="50">
        <v>30.8</v>
      </c>
      <c r="G102" s="53">
        <v>1139</v>
      </c>
      <c r="H102" s="53">
        <v>447</v>
      </c>
      <c r="I102" s="54">
        <f t="shared" si="3"/>
        <v>36.98051948051948</v>
      </c>
      <c r="J102" s="54">
        <f t="shared" si="2"/>
        <v>14.512987012987013</v>
      </c>
    </row>
    <row r="103" spans="1:10" ht="15">
      <c r="A103" t="s">
        <v>98</v>
      </c>
      <c r="B103" s="53">
        <v>4551</v>
      </c>
      <c r="C103" t="s">
        <v>263</v>
      </c>
      <c r="D103" s="53">
        <v>5</v>
      </c>
      <c r="E103" s="53" t="s">
        <v>327</v>
      </c>
      <c r="F103" s="50">
        <v>30.5</v>
      </c>
      <c r="G103" s="53">
        <v>1569</v>
      </c>
      <c r="H103" s="53">
        <v>750</v>
      </c>
      <c r="I103" s="54">
        <f t="shared" si="3"/>
        <v>51.442622950819676</v>
      </c>
      <c r="J103" s="54">
        <f t="shared" si="2"/>
        <v>24.59016393442623</v>
      </c>
    </row>
    <row r="104" spans="1:10" ht="15">
      <c r="A104" t="s">
        <v>295</v>
      </c>
      <c r="B104" s="53">
        <v>5468</v>
      </c>
      <c r="C104" t="s">
        <v>263</v>
      </c>
      <c r="D104" s="53">
        <v>9</v>
      </c>
      <c r="E104" s="53" t="s">
        <v>315</v>
      </c>
      <c r="F104" s="50">
        <v>5.3</v>
      </c>
      <c r="G104" s="53">
        <v>129</v>
      </c>
      <c r="H104" s="53">
        <v>152</v>
      </c>
      <c r="I104" s="54">
        <f t="shared" si="3"/>
        <v>24.339622641509436</v>
      </c>
      <c r="J104" s="54">
        <f t="shared" si="2"/>
        <v>28.67924528301887</v>
      </c>
    </row>
    <row r="105" spans="1:10" ht="15">
      <c r="A105" t="s">
        <v>99</v>
      </c>
      <c r="B105" s="53">
        <v>5220</v>
      </c>
      <c r="C105" t="s">
        <v>262</v>
      </c>
      <c r="D105" s="53">
        <v>10</v>
      </c>
      <c r="E105" s="53" t="s">
        <v>319</v>
      </c>
      <c r="F105" s="50">
        <v>84.7</v>
      </c>
      <c r="G105" s="53">
        <v>3687</v>
      </c>
      <c r="H105" s="53">
        <v>1469</v>
      </c>
      <c r="I105" s="54">
        <f t="shared" si="3"/>
        <v>43.53010625737898</v>
      </c>
      <c r="J105" s="54">
        <f t="shared" si="2"/>
        <v>17.343565525383706</v>
      </c>
    </row>
    <row r="106" spans="1:10" ht="15">
      <c r="A106" t="s">
        <v>100</v>
      </c>
      <c r="B106" s="53">
        <v>6280</v>
      </c>
      <c r="C106" t="s">
        <v>264</v>
      </c>
      <c r="D106" s="53">
        <v>11</v>
      </c>
      <c r="E106" s="53" t="s">
        <v>324</v>
      </c>
      <c r="F106" s="50">
        <v>56</v>
      </c>
      <c r="G106" s="53">
        <v>2643</v>
      </c>
      <c r="H106" s="53">
        <v>1078</v>
      </c>
      <c r="I106" s="54">
        <f t="shared" si="3"/>
        <v>47.19642857142857</v>
      </c>
      <c r="J106" s="54">
        <f t="shared" si="2"/>
        <v>19.25</v>
      </c>
    </row>
    <row r="107" spans="1:10" ht="15">
      <c r="A107" t="s">
        <v>101</v>
      </c>
      <c r="B107" s="53">
        <v>3111</v>
      </c>
      <c r="C107" t="s">
        <v>263</v>
      </c>
      <c r="D107" s="53">
        <v>2</v>
      </c>
      <c r="E107" s="53" t="s">
        <v>320</v>
      </c>
      <c r="F107" s="50">
        <v>162.4</v>
      </c>
      <c r="G107" s="53">
        <v>4714</v>
      </c>
      <c r="H107" s="53">
        <v>2190</v>
      </c>
      <c r="I107" s="54">
        <f t="shared" si="3"/>
        <v>29.027093596059114</v>
      </c>
      <c r="J107" s="54">
        <f t="shared" si="2"/>
        <v>13.485221674876847</v>
      </c>
    </row>
    <row r="108" spans="1:10" ht="15">
      <c r="A108" t="s">
        <v>102</v>
      </c>
      <c r="B108" s="53">
        <v>3210</v>
      </c>
      <c r="C108" t="s">
        <v>262</v>
      </c>
      <c r="D108" s="53">
        <v>6</v>
      </c>
      <c r="E108" s="53" t="s">
        <v>328</v>
      </c>
      <c r="F108" s="50">
        <v>53.5</v>
      </c>
      <c r="G108" s="53">
        <v>2160</v>
      </c>
      <c r="H108" s="53">
        <v>1110</v>
      </c>
      <c r="I108" s="54">
        <f t="shared" si="3"/>
        <v>40.373831775700936</v>
      </c>
      <c r="J108" s="54">
        <f t="shared" si="2"/>
        <v>20.747663551401867</v>
      </c>
    </row>
    <row r="109" spans="1:10" ht="15">
      <c r="A109" t="s">
        <v>103</v>
      </c>
      <c r="B109" s="53">
        <v>5610</v>
      </c>
      <c r="C109" t="s">
        <v>264</v>
      </c>
      <c r="D109" s="53">
        <v>9</v>
      </c>
      <c r="E109" s="53" t="s">
        <v>326</v>
      </c>
      <c r="F109" s="50">
        <v>70.1</v>
      </c>
      <c r="G109" s="53">
        <v>4192</v>
      </c>
      <c r="H109" s="53">
        <v>1581</v>
      </c>
      <c r="I109" s="54">
        <f t="shared" si="3"/>
        <v>59.800285306704716</v>
      </c>
      <c r="J109" s="54">
        <f t="shared" si="2"/>
        <v>22.55349500713267</v>
      </c>
    </row>
    <row r="110" spans="1:10" ht="15">
      <c r="A110" t="s">
        <v>104</v>
      </c>
      <c r="B110" s="53">
        <v>2320</v>
      </c>
      <c r="C110" t="s">
        <v>264</v>
      </c>
      <c r="D110" s="53">
        <v>4</v>
      </c>
      <c r="E110" s="53" t="s">
        <v>322</v>
      </c>
      <c r="F110" s="50">
        <v>33.2</v>
      </c>
      <c r="G110" s="53">
        <v>2434</v>
      </c>
      <c r="H110" s="53">
        <v>1010</v>
      </c>
      <c r="I110" s="54">
        <f t="shared" si="3"/>
        <v>73.3132530120482</v>
      </c>
      <c r="J110" s="54">
        <f t="shared" si="2"/>
        <v>30.421686746987948</v>
      </c>
    </row>
    <row r="111" spans="1:10" ht="15">
      <c r="A111" t="s">
        <v>296</v>
      </c>
      <c r="B111" s="53">
        <v>4473</v>
      </c>
      <c r="C111" t="s">
        <v>263</v>
      </c>
      <c r="D111" s="53">
        <v>1</v>
      </c>
      <c r="E111" s="53" t="s">
        <v>335</v>
      </c>
      <c r="F111" s="50">
        <v>9.1</v>
      </c>
      <c r="G111" s="53">
        <v>408</v>
      </c>
      <c r="H111" s="53">
        <v>172</v>
      </c>
      <c r="I111" s="54">
        <f t="shared" si="3"/>
        <v>44.83516483516484</v>
      </c>
      <c r="J111" s="54">
        <f t="shared" si="2"/>
        <v>18.9010989010989</v>
      </c>
    </row>
    <row r="112" spans="1:10" ht="15">
      <c r="A112" t="s">
        <v>297</v>
      </c>
      <c r="B112" s="53">
        <v>5465</v>
      </c>
      <c r="C112" t="s">
        <v>263</v>
      </c>
      <c r="D112" s="53">
        <v>9</v>
      </c>
      <c r="E112" s="53" t="s">
        <v>315</v>
      </c>
      <c r="F112" s="50">
        <v>7.8</v>
      </c>
      <c r="G112" s="53">
        <v>160</v>
      </c>
      <c r="H112" s="53">
        <v>109</v>
      </c>
      <c r="I112" s="54">
        <f t="shared" si="3"/>
        <v>20.512820512820515</v>
      </c>
      <c r="J112" s="54">
        <f t="shared" si="2"/>
        <v>13.974358974358974</v>
      </c>
    </row>
    <row r="113" spans="1:10" ht="15">
      <c r="A113" t="s">
        <v>105</v>
      </c>
      <c r="B113" s="53">
        <v>6290</v>
      </c>
      <c r="C113" t="s">
        <v>262</v>
      </c>
      <c r="D113" s="53">
        <v>11</v>
      </c>
      <c r="E113" s="53" t="s">
        <v>318</v>
      </c>
      <c r="F113" s="50">
        <v>63.7</v>
      </c>
      <c r="G113" s="53">
        <v>3273</v>
      </c>
      <c r="H113" s="53">
        <v>1490</v>
      </c>
      <c r="I113" s="54">
        <f t="shared" si="3"/>
        <v>51.38147566718995</v>
      </c>
      <c r="J113" s="54">
        <f t="shared" si="2"/>
        <v>23.390894819466247</v>
      </c>
    </row>
    <row r="114" spans="1:10" ht="15">
      <c r="A114" t="s">
        <v>106</v>
      </c>
      <c r="B114" s="53">
        <v>5230</v>
      </c>
      <c r="C114" t="s">
        <v>264</v>
      </c>
      <c r="D114" s="53">
        <v>9</v>
      </c>
      <c r="E114" s="53" t="s">
        <v>326</v>
      </c>
      <c r="F114" s="50">
        <v>45.1</v>
      </c>
      <c r="G114" s="53">
        <v>1805</v>
      </c>
      <c r="H114" s="53">
        <v>622</v>
      </c>
      <c r="I114" s="54">
        <f t="shared" si="3"/>
        <v>40.02217294900222</v>
      </c>
      <c r="J114" s="54">
        <f t="shared" si="2"/>
        <v>13.791574279379157</v>
      </c>
    </row>
    <row r="115" spans="1:10" ht="15">
      <c r="A115" t="s">
        <v>298</v>
      </c>
      <c r="B115" s="53">
        <v>5464</v>
      </c>
      <c r="C115" t="s">
        <v>263</v>
      </c>
      <c r="D115" s="53">
        <v>9</v>
      </c>
      <c r="E115" s="53" t="s">
        <v>315</v>
      </c>
      <c r="F115" s="50">
        <v>4.2</v>
      </c>
      <c r="G115" s="53">
        <v>558</v>
      </c>
      <c r="H115" s="53">
        <v>346</v>
      </c>
      <c r="I115" s="54">
        <f t="shared" si="3"/>
        <v>132.85714285714286</v>
      </c>
      <c r="J115" s="54">
        <f t="shared" si="2"/>
        <v>82.38095238095238</v>
      </c>
    </row>
    <row r="116" spans="1:10" ht="15">
      <c r="A116" t="s">
        <v>107</v>
      </c>
      <c r="B116" s="53">
        <v>4200</v>
      </c>
      <c r="C116" t="s">
        <v>262</v>
      </c>
      <c r="D116" s="53">
        <v>1</v>
      </c>
      <c r="E116" s="53" t="s">
        <v>328</v>
      </c>
      <c r="F116" s="50">
        <v>37.9</v>
      </c>
      <c r="G116" s="53">
        <v>1338</v>
      </c>
      <c r="H116" s="53">
        <v>678</v>
      </c>
      <c r="I116" s="54">
        <f t="shared" si="3"/>
        <v>35.303430079155675</v>
      </c>
      <c r="J116" s="54">
        <f t="shared" si="2"/>
        <v>17.889182058047496</v>
      </c>
    </row>
    <row r="117" spans="1:10" ht="15">
      <c r="A117" t="s">
        <v>108</v>
      </c>
      <c r="B117" s="53">
        <v>2330</v>
      </c>
      <c r="C117" t="s">
        <v>262</v>
      </c>
      <c r="D117" s="53">
        <v>7</v>
      </c>
      <c r="E117" s="53" t="s">
        <v>311</v>
      </c>
      <c r="F117" s="50">
        <v>63.7</v>
      </c>
      <c r="G117" s="53">
        <v>2545</v>
      </c>
      <c r="H117" s="53">
        <v>1314</v>
      </c>
      <c r="I117" s="54">
        <f t="shared" si="3"/>
        <v>39.95290423861852</v>
      </c>
      <c r="J117" s="54">
        <f t="shared" si="2"/>
        <v>20.62794348508634</v>
      </c>
    </row>
    <row r="118" spans="1:10" ht="15">
      <c r="A118" t="s">
        <v>109</v>
      </c>
      <c r="B118" s="53">
        <v>6300</v>
      </c>
      <c r="C118" t="s">
        <v>264</v>
      </c>
      <c r="D118" s="53">
        <v>11</v>
      </c>
      <c r="E118" s="53" t="s">
        <v>324</v>
      </c>
      <c r="F118" s="50">
        <v>60.7</v>
      </c>
      <c r="G118" s="53">
        <v>3332</v>
      </c>
      <c r="H118" s="53">
        <v>1399</v>
      </c>
      <c r="I118" s="54">
        <f t="shared" si="3"/>
        <v>54.89291598023064</v>
      </c>
      <c r="J118" s="54">
        <f t="shared" si="2"/>
        <v>23.04777594728171</v>
      </c>
    </row>
    <row r="119" spans="1:10" ht="15">
      <c r="A119" t="s">
        <v>110</v>
      </c>
      <c r="B119" s="53">
        <v>5620</v>
      </c>
      <c r="C119" t="s">
        <v>264</v>
      </c>
      <c r="D119" s="53">
        <v>9</v>
      </c>
      <c r="E119" s="53" t="s">
        <v>326</v>
      </c>
      <c r="F119" s="50">
        <v>39</v>
      </c>
      <c r="G119" s="53">
        <v>2714</v>
      </c>
      <c r="H119" s="53">
        <v>975</v>
      </c>
      <c r="I119" s="54">
        <f t="shared" si="3"/>
        <v>69.58974358974359</v>
      </c>
      <c r="J119" s="54">
        <f t="shared" si="2"/>
        <v>25</v>
      </c>
    </row>
    <row r="120" spans="1:10" ht="15">
      <c r="A120" t="s">
        <v>299</v>
      </c>
      <c r="B120" s="53">
        <v>2340</v>
      </c>
      <c r="C120" t="s">
        <v>263</v>
      </c>
      <c r="D120" s="53">
        <v>4</v>
      </c>
      <c r="E120" s="53" t="s">
        <v>323</v>
      </c>
      <c r="F120" s="50">
        <v>79.9</v>
      </c>
      <c r="G120" s="53">
        <v>6136</v>
      </c>
      <c r="H120" s="53">
        <v>2219</v>
      </c>
      <c r="I120" s="54">
        <f t="shared" si="3"/>
        <v>76.79599499374217</v>
      </c>
      <c r="J120" s="54">
        <f t="shared" si="2"/>
        <v>27.772215269086356</v>
      </c>
    </row>
    <row r="121" spans="1:10" ht="15">
      <c r="A121" t="s">
        <v>112</v>
      </c>
      <c r="B121" s="53">
        <v>6310</v>
      </c>
      <c r="C121" t="s">
        <v>262</v>
      </c>
      <c r="D121" s="53">
        <v>8</v>
      </c>
      <c r="E121" s="53" t="s">
        <v>329</v>
      </c>
      <c r="F121" s="50">
        <v>77.3</v>
      </c>
      <c r="G121" s="53">
        <v>3419</v>
      </c>
      <c r="H121" s="53">
        <v>1618</v>
      </c>
      <c r="I121" s="54">
        <f t="shared" si="3"/>
        <v>44.23027166882277</v>
      </c>
      <c r="J121" s="54">
        <f t="shared" si="2"/>
        <v>20.931435963777492</v>
      </c>
    </row>
    <row r="122" spans="1:10" ht="15">
      <c r="A122" t="s">
        <v>113</v>
      </c>
      <c r="B122" s="53">
        <v>2350</v>
      </c>
      <c r="C122" t="s">
        <v>264</v>
      </c>
      <c r="D122" s="53">
        <v>4</v>
      </c>
      <c r="E122" s="53" t="s">
        <v>322</v>
      </c>
      <c r="F122" s="50">
        <v>51.9</v>
      </c>
      <c r="G122" s="53">
        <v>3545</v>
      </c>
      <c r="H122" s="53">
        <v>1424</v>
      </c>
      <c r="I122" s="54">
        <f t="shared" si="3"/>
        <v>68.30443159922929</v>
      </c>
      <c r="J122" s="54">
        <f t="shared" si="2"/>
        <v>27.4373795761079</v>
      </c>
    </row>
    <row r="123" spans="1:10" ht="15">
      <c r="A123" t="s">
        <v>114</v>
      </c>
      <c r="B123" s="53">
        <v>3480</v>
      </c>
      <c r="C123" t="s">
        <v>263</v>
      </c>
      <c r="D123" s="53">
        <v>2</v>
      </c>
      <c r="E123" s="53" t="s">
        <v>312</v>
      </c>
      <c r="F123" s="50">
        <v>32.7</v>
      </c>
      <c r="G123" s="53">
        <v>2385</v>
      </c>
      <c r="H123" s="53">
        <v>858</v>
      </c>
      <c r="I123" s="54">
        <f t="shared" si="3"/>
        <v>72.93577981651376</v>
      </c>
      <c r="J123" s="54">
        <f t="shared" si="2"/>
        <v>26.23853211009174</v>
      </c>
    </row>
    <row r="124" spans="1:10" ht="15">
      <c r="A124" t="s">
        <v>115</v>
      </c>
      <c r="B124" s="53">
        <v>6320</v>
      </c>
      <c r="C124" t="s">
        <v>262</v>
      </c>
      <c r="D124" s="53">
        <v>8</v>
      </c>
      <c r="E124" s="53" t="s">
        <v>318</v>
      </c>
      <c r="F124" s="50">
        <v>32.4</v>
      </c>
      <c r="G124" s="53">
        <v>1822</v>
      </c>
      <c r="H124" s="53">
        <v>982</v>
      </c>
      <c r="I124" s="54">
        <f t="shared" si="3"/>
        <v>56.23456790123457</v>
      </c>
      <c r="J124" s="54">
        <f t="shared" si="2"/>
        <v>30.308641975308642</v>
      </c>
    </row>
    <row r="125" spans="1:10" ht="15">
      <c r="A125" t="s">
        <v>116</v>
      </c>
      <c r="B125" s="53">
        <v>3240</v>
      </c>
      <c r="C125" t="s">
        <v>262</v>
      </c>
      <c r="D125" s="53">
        <v>2</v>
      </c>
      <c r="E125" s="53" t="s">
        <v>313</v>
      </c>
      <c r="F125" s="50">
        <v>90.5</v>
      </c>
      <c r="G125" s="53">
        <v>5922</v>
      </c>
      <c r="H125" s="53">
        <v>4184</v>
      </c>
      <c r="I125" s="54">
        <f t="shared" si="3"/>
        <v>65.43646408839778</v>
      </c>
      <c r="J125" s="54">
        <f t="shared" si="2"/>
        <v>46.232044198895025</v>
      </c>
    </row>
    <row r="126" spans="1:10" ht="15">
      <c r="A126" t="s">
        <v>117</v>
      </c>
      <c r="B126" s="53">
        <v>6330</v>
      </c>
      <c r="C126" t="s">
        <v>264</v>
      </c>
      <c r="D126" s="53">
        <v>12</v>
      </c>
      <c r="E126" s="53" t="s">
        <v>324</v>
      </c>
      <c r="F126" s="50">
        <v>66.9</v>
      </c>
      <c r="G126" s="53">
        <v>3977</v>
      </c>
      <c r="H126" s="53">
        <v>1277</v>
      </c>
      <c r="I126" s="54">
        <f t="shared" si="3"/>
        <v>59.44693572496263</v>
      </c>
      <c r="J126" s="54">
        <f t="shared" si="2"/>
        <v>19.088191330343793</v>
      </c>
    </row>
    <row r="127" spans="1:10" ht="15">
      <c r="A127" t="s">
        <v>118</v>
      </c>
      <c r="B127" s="53">
        <v>4220</v>
      </c>
      <c r="C127" t="s">
        <v>264</v>
      </c>
      <c r="D127" s="53">
        <v>5</v>
      </c>
      <c r="E127" s="53" t="s">
        <v>314</v>
      </c>
      <c r="F127" s="50">
        <v>68.6</v>
      </c>
      <c r="G127" s="53">
        <v>3369</v>
      </c>
      <c r="H127" s="53">
        <v>1379</v>
      </c>
      <c r="I127" s="54">
        <f t="shared" si="3"/>
        <v>49.11078717201167</v>
      </c>
      <c r="J127" s="54">
        <f t="shared" si="2"/>
        <v>20.102040816326532</v>
      </c>
    </row>
    <row r="128" spans="1:10" ht="15">
      <c r="A128" t="s">
        <v>119</v>
      </c>
      <c r="B128" s="53">
        <v>4230</v>
      </c>
      <c r="C128" t="s">
        <v>262</v>
      </c>
      <c r="D128" s="53">
        <v>1</v>
      </c>
      <c r="E128" s="53" t="s">
        <v>328</v>
      </c>
      <c r="F128" s="50">
        <v>34.9</v>
      </c>
      <c r="G128" s="53">
        <v>1755</v>
      </c>
      <c r="H128" s="53">
        <v>897</v>
      </c>
      <c r="I128" s="54">
        <f t="shared" si="3"/>
        <v>50.2865329512894</v>
      </c>
      <c r="J128" s="54">
        <f t="shared" si="2"/>
        <v>25.702005730659028</v>
      </c>
    </row>
    <row r="129" spans="1:10" ht="15">
      <c r="A129" t="s">
        <v>120</v>
      </c>
      <c r="B129" s="53">
        <v>6340</v>
      </c>
      <c r="C129" t="s">
        <v>264</v>
      </c>
      <c r="D129" s="53">
        <v>11</v>
      </c>
      <c r="E129" s="53" t="s">
        <v>324</v>
      </c>
      <c r="F129" s="50">
        <v>35</v>
      </c>
      <c r="G129" s="53">
        <v>2403</v>
      </c>
      <c r="H129" s="53">
        <v>1172</v>
      </c>
      <c r="I129" s="54">
        <f t="shared" si="3"/>
        <v>68.65714285714286</v>
      </c>
      <c r="J129" s="54">
        <f t="shared" si="2"/>
        <v>33.48571428571429</v>
      </c>
    </row>
    <row r="130" spans="1:10" ht="15">
      <c r="A130" t="s">
        <v>121</v>
      </c>
      <c r="B130" s="53">
        <v>5250</v>
      </c>
      <c r="C130" t="s">
        <v>264</v>
      </c>
      <c r="D130" s="53">
        <v>10</v>
      </c>
      <c r="E130" s="53" t="s">
        <v>319</v>
      </c>
      <c r="F130" s="50">
        <v>43.9</v>
      </c>
      <c r="G130" s="53">
        <v>2502</v>
      </c>
      <c r="H130" s="53">
        <v>1243</v>
      </c>
      <c r="I130" s="54">
        <f t="shared" si="3"/>
        <v>56.993166287015946</v>
      </c>
      <c r="J130" s="54">
        <f aca="true" t="shared" si="4" ref="J130:J193">H130/F130</f>
        <v>28.314350797266517</v>
      </c>
    </row>
    <row r="131" spans="1:10" ht="15">
      <c r="A131" t="s">
        <v>122</v>
      </c>
      <c r="B131" s="53">
        <v>6350</v>
      </c>
      <c r="C131" t="s">
        <v>262</v>
      </c>
      <c r="D131" s="53">
        <v>8</v>
      </c>
      <c r="E131" s="53" t="s">
        <v>329</v>
      </c>
      <c r="F131" s="50">
        <v>56.8</v>
      </c>
      <c r="G131" s="53">
        <v>2553</v>
      </c>
      <c r="H131" s="53">
        <v>1106</v>
      </c>
      <c r="I131" s="54">
        <f aca="true" t="shared" si="5" ref="I131:I194">G131/F131</f>
        <v>44.94718309859155</v>
      </c>
      <c r="J131" s="54">
        <f t="shared" si="4"/>
        <v>19.471830985915496</v>
      </c>
    </row>
    <row r="132" spans="1:10" ht="15">
      <c r="A132" t="s">
        <v>123</v>
      </c>
      <c r="B132" s="53">
        <v>3250</v>
      </c>
      <c r="C132" t="s">
        <v>262</v>
      </c>
      <c r="D132" s="53">
        <v>2</v>
      </c>
      <c r="E132" s="53" t="s">
        <v>320</v>
      </c>
      <c r="F132" s="50">
        <v>75.9</v>
      </c>
      <c r="G132" s="53">
        <v>3849</v>
      </c>
      <c r="H132" s="53">
        <v>1737</v>
      </c>
      <c r="I132" s="54">
        <f t="shared" si="5"/>
        <v>50.71146245059288</v>
      </c>
      <c r="J132" s="54">
        <f t="shared" si="4"/>
        <v>22.885375494071145</v>
      </c>
    </row>
    <row r="133" spans="1:10" ht="15">
      <c r="A133" t="s">
        <v>124</v>
      </c>
      <c r="B133" s="53">
        <v>2390</v>
      </c>
      <c r="C133" t="s">
        <v>264</v>
      </c>
      <c r="D133" s="53">
        <v>4</v>
      </c>
      <c r="E133" s="53" t="s">
        <v>322</v>
      </c>
      <c r="F133" s="50">
        <v>53.7</v>
      </c>
      <c r="G133" s="53">
        <v>2992</v>
      </c>
      <c r="H133" s="53">
        <v>1254</v>
      </c>
      <c r="I133" s="54">
        <f t="shared" si="5"/>
        <v>55.716945996275605</v>
      </c>
      <c r="J133" s="54">
        <f t="shared" si="4"/>
        <v>23.351955307262568</v>
      </c>
    </row>
    <row r="134" spans="1:10" ht="15">
      <c r="A134" t="s">
        <v>300</v>
      </c>
      <c r="B134" s="53">
        <v>5576</v>
      </c>
      <c r="C134" t="s">
        <v>263</v>
      </c>
      <c r="D134" s="53">
        <v>9</v>
      </c>
      <c r="E134" s="53" t="s">
        <v>317</v>
      </c>
      <c r="F134" s="50">
        <v>23</v>
      </c>
      <c r="G134" s="53">
        <v>589</v>
      </c>
      <c r="H134" s="53">
        <v>259</v>
      </c>
      <c r="I134" s="54">
        <f t="shared" si="5"/>
        <v>25.608695652173914</v>
      </c>
      <c r="J134" s="54">
        <f t="shared" si="4"/>
        <v>11.26086956521739</v>
      </c>
    </row>
    <row r="135" spans="1:10" ht="15">
      <c r="A135" t="s">
        <v>125</v>
      </c>
      <c r="B135" s="53">
        <v>2400</v>
      </c>
      <c r="C135" t="s">
        <v>262</v>
      </c>
      <c r="D135" s="53">
        <v>7</v>
      </c>
      <c r="E135" s="53" t="s">
        <v>321</v>
      </c>
      <c r="F135" s="50">
        <v>43.3</v>
      </c>
      <c r="G135" s="53">
        <v>2702</v>
      </c>
      <c r="H135" s="53">
        <v>1241</v>
      </c>
      <c r="I135" s="54">
        <f t="shared" si="5"/>
        <v>62.401847575057744</v>
      </c>
      <c r="J135" s="54">
        <f t="shared" si="4"/>
        <v>28.66050808314088</v>
      </c>
    </row>
    <row r="136" spans="1:10" ht="15">
      <c r="A136" t="s">
        <v>126</v>
      </c>
      <c r="B136" s="53">
        <v>2410</v>
      </c>
      <c r="C136" t="s">
        <v>262</v>
      </c>
      <c r="D136" s="53">
        <v>3</v>
      </c>
      <c r="E136" s="53" t="s">
        <v>321</v>
      </c>
      <c r="F136" s="50">
        <v>89.7</v>
      </c>
      <c r="G136" s="53">
        <v>5607</v>
      </c>
      <c r="H136" s="53">
        <v>2161</v>
      </c>
      <c r="I136" s="54">
        <f t="shared" si="5"/>
        <v>62.508361204013376</v>
      </c>
      <c r="J136" s="54">
        <f t="shared" si="4"/>
        <v>24.091415830546264</v>
      </c>
    </row>
    <row r="137" spans="1:10" ht="15">
      <c r="A137" t="s">
        <v>127</v>
      </c>
      <c r="B137" s="53">
        <v>2420</v>
      </c>
      <c r="C137" t="s">
        <v>262</v>
      </c>
      <c r="D137" s="53">
        <v>7</v>
      </c>
      <c r="E137" s="53" t="s">
        <v>321</v>
      </c>
      <c r="F137" s="50">
        <v>65.7</v>
      </c>
      <c r="G137" s="53">
        <v>4352</v>
      </c>
      <c r="H137" s="53">
        <v>1875</v>
      </c>
      <c r="I137" s="54">
        <f t="shared" si="5"/>
        <v>66.24048706240487</v>
      </c>
      <c r="J137" s="54">
        <f t="shared" si="4"/>
        <v>28.538812785388128</v>
      </c>
    </row>
    <row r="138" spans="1:10" ht="15">
      <c r="A138" t="s">
        <v>128</v>
      </c>
      <c r="B138" s="53">
        <v>6360</v>
      </c>
      <c r="C138" t="s">
        <v>262</v>
      </c>
      <c r="D138" s="53">
        <v>11</v>
      </c>
      <c r="E138" s="53" t="s">
        <v>318</v>
      </c>
      <c r="F138" s="50">
        <v>76.3</v>
      </c>
      <c r="G138" s="53">
        <v>4248</v>
      </c>
      <c r="H138" s="53">
        <v>2167</v>
      </c>
      <c r="I138" s="54">
        <f t="shared" si="5"/>
        <v>55.67496723460027</v>
      </c>
      <c r="J138" s="54">
        <f t="shared" si="4"/>
        <v>28.401048492791613</v>
      </c>
    </row>
    <row r="139" spans="1:10" ht="15">
      <c r="A139" t="s">
        <v>129</v>
      </c>
      <c r="B139" s="53">
        <v>6370</v>
      </c>
      <c r="C139" t="s">
        <v>264</v>
      </c>
      <c r="D139" s="53">
        <v>12</v>
      </c>
      <c r="E139" s="53" t="s">
        <v>324</v>
      </c>
      <c r="F139" s="50">
        <v>92.7</v>
      </c>
      <c r="G139" s="53">
        <v>6080</v>
      </c>
      <c r="H139" s="53">
        <v>2225</v>
      </c>
      <c r="I139" s="54">
        <f t="shared" si="5"/>
        <v>65.58791801510247</v>
      </c>
      <c r="J139" s="54">
        <f t="shared" si="4"/>
        <v>24.002157497303127</v>
      </c>
    </row>
    <row r="140" spans="1:10" ht="15">
      <c r="A140" t="s">
        <v>130</v>
      </c>
      <c r="B140" s="53">
        <v>2430</v>
      </c>
      <c r="C140" t="s">
        <v>264</v>
      </c>
      <c r="D140" s="53">
        <v>4</v>
      </c>
      <c r="E140" s="53" t="s">
        <v>322</v>
      </c>
      <c r="F140" s="50">
        <v>48.4</v>
      </c>
      <c r="G140" s="53">
        <v>3987</v>
      </c>
      <c r="H140" s="53">
        <v>1528</v>
      </c>
      <c r="I140" s="54">
        <f t="shared" si="5"/>
        <v>82.37603305785125</v>
      </c>
      <c r="J140" s="54">
        <f t="shared" si="4"/>
        <v>31.5702479338843</v>
      </c>
    </row>
    <row r="141" spans="1:10" ht="15">
      <c r="A141" t="s">
        <v>131</v>
      </c>
      <c r="B141" s="53">
        <v>2440</v>
      </c>
      <c r="C141" t="s">
        <v>263</v>
      </c>
      <c r="D141" s="53">
        <v>3</v>
      </c>
      <c r="E141" s="53" t="s">
        <v>323</v>
      </c>
      <c r="F141" s="50">
        <v>77.2</v>
      </c>
      <c r="G141" s="53">
        <v>5730</v>
      </c>
      <c r="H141" s="53">
        <v>1912</v>
      </c>
      <c r="I141" s="54">
        <f t="shared" si="5"/>
        <v>74.22279792746114</v>
      </c>
      <c r="J141" s="54">
        <f t="shared" si="4"/>
        <v>24.76683937823834</v>
      </c>
    </row>
    <row r="142" spans="1:10" ht="15">
      <c r="A142" t="s">
        <v>132</v>
      </c>
      <c r="B142" s="53">
        <v>4240</v>
      </c>
      <c r="C142" t="s">
        <v>264</v>
      </c>
      <c r="D142" s="53">
        <v>1</v>
      </c>
      <c r="E142" s="53" t="s">
        <v>314</v>
      </c>
      <c r="F142" s="50">
        <v>78.1</v>
      </c>
      <c r="G142" s="53">
        <v>4847</v>
      </c>
      <c r="H142" s="53">
        <v>2030</v>
      </c>
      <c r="I142" s="54">
        <f t="shared" si="5"/>
        <v>62.06145966709347</v>
      </c>
      <c r="J142" s="54">
        <f t="shared" si="4"/>
        <v>25.992317541613318</v>
      </c>
    </row>
    <row r="143" spans="1:10" ht="15">
      <c r="A143" t="s">
        <v>133</v>
      </c>
      <c r="B143" s="53">
        <v>2450</v>
      </c>
      <c r="C143" t="s">
        <v>264</v>
      </c>
      <c r="D143" s="53">
        <v>3</v>
      </c>
      <c r="E143" s="53" t="s">
        <v>323</v>
      </c>
      <c r="F143" s="50">
        <v>72.3</v>
      </c>
      <c r="G143" s="53">
        <v>3933</v>
      </c>
      <c r="H143" s="53">
        <v>1395</v>
      </c>
      <c r="I143" s="54">
        <f t="shared" si="5"/>
        <v>54.398340248962654</v>
      </c>
      <c r="J143" s="54">
        <f t="shared" si="4"/>
        <v>19.294605809128633</v>
      </c>
    </row>
    <row r="144" spans="1:10" ht="15">
      <c r="A144" t="s">
        <v>134</v>
      </c>
      <c r="B144" s="53">
        <v>5260</v>
      </c>
      <c r="C144" t="s">
        <v>262</v>
      </c>
      <c r="D144" s="53">
        <v>10</v>
      </c>
      <c r="E144" s="53" t="s">
        <v>316</v>
      </c>
      <c r="F144" s="50">
        <v>29.9</v>
      </c>
      <c r="G144" s="53">
        <v>1241</v>
      </c>
      <c r="H144" s="53">
        <v>545</v>
      </c>
      <c r="I144" s="54">
        <f t="shared" si="5"/>
        <v>41.50501672240803</v>
      </c>
      <c r="J144" s="54">
        <f t="shared" si="4"/>
        <v>18.22742474916388</v>
      </c>
    </row>
    <row r="145" spans="1:10" ht="15">
      <c r="A145" t="s">
        <v>135</v>
      </c>
      <c r="B145" s="53">
        <v>6390</v>
      </c>
      <c r="C145" t="s">
        <v>264</v>
      </c>
      <c r="D145" s="53">
        <v>12</v>
      </c>
      <c r="E145" s="53" t="s">
        <v>336</v>
      </c>
      <c r="F145" s="50">
        <v>75.9</v>
      </c>
      <c r="G145" s="53">
        <v>5114</v>
      </c>
      <c r="H145" s="53">
        <v>1805</v>
      </c>
      <c r="I145" s="54">
        <f t="shared" si="5"/>
        <v>67.37812911725955</v>
      </c>
      <c r="J145" s="54">
        <f t="shared" si="4"/>
        <v>23.78129117259552</v>
      </c>
    </row>
    <row r="146" spans="1:10" ht="15">
      <c r="A146" t="s">
        <v>136</v>
      </c>
      <c r="B146" s="53">
        <v>3260</v>
      </c>
      <c r="C146" t="s">
        <v>262</v>
      </c>
      <c r="D146" s="53">
        <v>2</v>
      </c>
      <c r="E146" s="53" t="s">
        <v>320</v>
      </c>
      <c r="F146" s="50">
        <v>51.5</v>
      </c>
      <c r="G146" s="53">
        <v>2909</v>
      </c>
      <c r="H146" s="53">
        <v>1306</v>
      </c>
      <c r="I146" s="54">
        <f t="shared" si="5"/>
        <v>56.48543689320388</v>
      </c>
      <c r="J146" s="54">
        <f t="shared" si="4"/>
        <v>25.359223300970875</v>
      </c>
    </row>
    <row r="147" spans="1:10" ht="15">
      <c r="A147" t="s">
        <v>137</v>
      </c>
      <c r="B147" s="53">
        <v>6444</v>
      </c>
      <c r="C147" t="s">
        <v>263</v>
      </c>
      <c r="D147" s="53">
        <v>12</v>
      </c>
      <c r="E147" s="53" t="s">
        <v>336</v>
      </c>
      <c r="F147" s="50">
        <v>79.5</v>
      </c>
      <c r="G147" s="53">
        <v>7051</v>
      </c>
      <c r="H147" s="53">
        <v>2603</v>
      </c>
      <c r="I147" s="54">
        <f t="shared" si="5"/>
        <v>88.69182389937107</v>
      </c>
      <c r="J147" s="54">
        <f t="shared" si="4"/>
        <v>32.742138364779876</v>
      </c>
    </row>
    <row r="148" spans="1:10" ht="15">
      <c r="A148" t="s">
        <v>138</v>
      </c>
      <c r="B148" s="53">
        <v>3270</v>
      </c>
      <c r="C148" t="s">
        <v>262</v>
      </c>
      <c r="D148" s="53">
        <v>5</v>
      </c>
      <c r="E148" s="53" t="s">
        <v>328</v>
      </c>
      <c r="F148" s="50">
        <v>78.4</v>
      </c>
      <c r="G148" s="53">
        <v>2834</v>
      </c>
      <c r="H148" s="53">
        <v>1253</v>
      </c>
      <c r="I148" s="54">
        <f t="shared" si="5"/>
        <v>36.147959183673464</v>
      </c>
      <c r="J148" s="54">
        <f t="shared" si="4"/>
        <v>15.982142857142856</v>
      </c>
    </row>
    <row r="149" spans="1:10" ht="15">
      <c r="A149" t="s">
        <v>139</v>
      </c>
      <c r="B149" s="53">
        <v>6400</v>
      </c>
      <c r="C149" t="s">
        <v>264</v>
      </c>
      <c r="D149" s="53">
        <v>11</v>
      </c>
      <c r="E149" s="53" t="s">
        <v>324</v>
      </c>
      <c r="F149" s="50">
        <v>45.8</v>
      </c>
      <c r="G149" s="53">
        <v>2712</v>
      </c>
      <c r="H149" s="53">
        <v>1070</v>
      </c>
      <c r="I149" s="54">
        <f t="shared" si="5"/>
        <v>59.21397379912664</v>
      </c>
      <c r="J149" s="54">
        <f t="shared" si="4"/>
        <v>23.362445414847162</v>
      </c>
    </row>
    <row r="150" spans="1:10" ht="15">
      <c r="A150" t="s">
        <v>140</v>
      </c>
      <c r="B150" s="53">
        <v>5630</v>
      </c>
      <c r="C150" t="s">
        <v>264</v>
      </c>
      <c r="D150" s="53">
        <v>9</v>
      </c>
      <c r="E150" s="53" t="s">
        <v>326</v>
      </c>
      <c r="F150" s="50">
        <v>38.6</v>
      </c>
      <c r="G150" s="53">
        <v>2462</v>
      </c>
      <c r="H150" s="53">
        <v>806</v>
      </c>
      <c r="I150" s="54">
        <f t="shared" si="5"/>
        <v>63.78238341968912</v>
      </c>
      <c r="J150" s="54">
        <f t="shared" si="4"/>
        <v>20.88082901554404</v>
      </c>
    </row>
    <row r="151" spans="1:10" ht="15">
      <c r="A151" t="s">
        <v>141</v>
      </c>
      <c r="B151" s="53">
        <v>5270</v>
      </c>
      <c r="C151" t="s">
        <v>262</v>
      </c>
      <c r="D151" s="53">
        <v>10</v>
      </c>
      <c r="E151" s="53" t="s">
        <v>316</v>
      </c>
      <c r="F151" s="50">
        <v>39.1</v>
      </c>
      <c r="G151" s="53">
        <v>1720</v>
      </c>
      <c r="H151" s="53">
        <v>851</v>
      </c>
      <c r="I151" s="54">
        <f t="shared" si="5"/>
        <v>43.989769820971865</v>
      </c>
      <c r="J151" s="54">
        <f t="shared" si="4"/>
        <v>21.764705882352942</v>
      </c>
    </row>
    <row r="152" spans="1:10" ht="15">
      <c r="A152" t="s">
        <v>142</v>
      </c>
      <c r="B152" s="53">
        <v>3280</v>
      </c>
      <c r="C152" t="s">
        <v>264</v>
      </c>
      <c r="D152" s="53">
        <v>3</v>
      </c>
      <c r="E152" s="53" t="s">
        <v>312</v>
      </c>
      <c r="F152" s="50">
        <v>65.1</v>
      </c>
      <c r="G152" s="53">
        <v>4134</v>
      </c>
      <c r="H152" s="53">
        <v>1464</v>
      </c>
      <c r="I152" s="54">
        <f t="shared" si="5"/>
        <v>63.502304147465445</v>
      </c>
      <c r="J152" s="54">
        <f t="shared" si="4"/>
        <v>22.48847926267281</v>
      </c>
    </row>
    <row r="153" spans="1:10" ht="15">
      <c r="A153" t="s">
        <v>143</v>
      </c>
      <c r="B153" s="53">
        <v>4270</v>
      </c>
      <c r="C153" t="s">
        <v>264</v>
      </c>
      <c r="D153" s="53">
        <v>5</v>
      </c>
      <c r="E153" s="53" t="s">
        <v>314</v>
      </c>
      <c r="F153" s="50">
        <v>89.1</v>
      </c>
      <c r="G153" s="53">
        <v>5692</v>
      </c>
      <c r="H153" s="53">
        <v>2191</v>
      </c>
      <c r="I153" s="54">
        <f t="shared" si="5"/>
        <v>63.88327721661055</v>
      </c>
      <c r="J153" s="54">
        <f t="shared" si="4"/>
        <v>24.590347923681257</v>
      </c>
    </row>
    <row r="154" spans="1:10" ht="15">
      <c r="A154" t="s">
        <v>144</v>
      </c>
      <c r="B154" s="53">
        <v>4280</v>
      </c>
      <c r="C154" t="s">
        <v>262</v>
      </c>
      <c r="D154" s="53">
        <v>5</v>
      </c>
      <c r="E154" s="53" t="s">
        <v>328</v>
      </c>
      <c r="F154" s="50">
        <v>51.9</v>
      </c>
      <c r="G154" s="53">
        <v>3280</v>
      </c>
      <c r="H154" s="53">
        <v>1446</v>
      </c>
      <c r="I154" s="54">
        <f t="shared" si="5"/>
        <v>63.19845857418112</v>
      </c>
      <c r="J154" s="54">
        <f t="shared" si="4"/>
        <v>27.86127167630058</v>
      </c>
    </row>
    <row r="155" spans="1:10" ht="15">
      <c r="A155" t="s">
        <v>145</v>
      </c>
      <c r="B155" s="53">
        <v>5452</v>
      </c>
      <c r="C155" t="s">
        <v>263</v>
      </c>
      <c r="D155" s="53">
        <v>9</v>
      </c>
      <c r="E155" s="53" t="s">
        <v>315</v>
      </c>
      <c r="F155" s="50">
        <v>62.9</v>
      </c>
      <c r="G155" s="53">
        <v>5474</v>
      </c>
      <c r="H155" s="53">
        <v>2397</v>
      </c>
      <c r="I155" s="54">
        <f t="shared" si="5"/>
        <v>87.02702702702703</v>
      </c>
      <c r="J155" s="54">
        <f t="shared" si="4"/>
        <v>38.10810810810811</v>
      </c>
    </row>
    <row r="156" spans="1:10" ht="15">
      <c r="A156" t="s">
        <v>146</v>
      </c>
      <c r="B156" s="53">
        <v>5477</v>
      </c>
      <c r="C156" t="s">
        <v>263</v>
      </c>
      <c r="D156" s="53">
        <v>9</v>
      </c>
      <c r="E156" s="53" t="s">
        <v>326</v>
      </c>
      <c r="F156" s="50">
        <v>52.9</v>
      </c>
      <c r="G156" s="53">
        <v>2117</v>
      </c>
      <c r="H156" s="53">
        <v>1357</v>
      </c>
      <c r="I156" s="54">
        <f t="shared" si="5"/>
        <v>40.018903591682424</v>
      </c>
      <c r="J156" s="54">
        <f t="shared" si="4"/>
        <v>25.65217391304348</v>
      </c>
    </row>
    <row r="157" spans="1:10" ht="15">
      <c r="A157" t="s">
        <v>147</v>
      </c>
      <c r="B157" s="53">
        <v>5476</v>
      </c>
      <c r="C157" t="s">
        <v>263</v>
      </c>
      <c r="D157" s="53">
        <v>9</v>
      </c>
      <c r="E157" s="53" t="s">
        <v>326</v>
      </c>
      <c r="F157" s="50">
        <v>62.8</v>
      </c>
      <c r="G157" s="53">
        <v>3457</v>
      </c>
      <c r="H157" s="53">
        <v>1246</v>
      </c>
      <c r="I157" s="54">
        <f t="shared" si="5"/>
        <v>55.047770700636946</v>
      </c>
      <c r="J157" s="54">
        <f t="shared" si="4"/>
        <v>19.840764331210192</v>
      </c>
    </row>
    <row r="158" spans="1:10" ht="15">
      <c r="A158" t="s">
        <v>148</v>
      </c>
      <c r="B158" s="53">
        <v>5280</v>
      </c>
      <c r="C158" t="s">
        <v>262</v>
      </c>
      <c r="D158" s="53">
        <v>10</v>
      </c>
      <c r="E158" s="53" t="s">
        <v>316</v>
      </c>
      <c r="F158" s="50">
        <v>52.4</v>
      </c>
      <c r="G158" s="53">
        <v>3226</v>
      </c>
      <c r="H158" s="53">
        <v>1284</v>
      </c>
      <c r="I158" s="54">
        <f t="shared" si="5"/>
        <v>61.56488549618321</v>
      </c>
      <c r="J158" s="54">
        <f t="shared" si="4"/>
        <v>24.50381679389313</v>
      </c>
    </row>
    <row r="159" spans="1:10" ht="15">
      <c r="A159" t="s">
        <v>301</v>
      </c>
      <c r="B159" s="53">
        <v>6441</v>
      </c>
      <c r="C159" t="s">
        <v>263</v>
      </c>
      <c r="D159" s="53">
        <v>12</v>
      </c>
      <c r="E159" s="53" t="s">
        <v>336</v>
      </c>
      <c r="F159" s="50">
        <v>24.2</v>
      </c>
      <c r="G159" s="53">
        <v>1149</v>
      </c>
      <c r="H159" s="53">
        <v>522</v>
      </c>
      <c r="I159" s="54">
        <f t="shared" si="5"/>
        <v>47.47933884297521</v>
      </c>
      <c r="J159" s="54">
        <f t="shared" si="4"/>
        <v>21.5702479338843</v>
      </c>
    </row>
    <row r="160" spans="1:10" ht="15">
      <c r="A160" t="s">
        <v>149</v>
      </c>
      <c r="B160" s="53">
        <v>6410</v>
      </c>
      <c r="C160" t="s">
        <v>264</v>
      </c>
      <c r="D160" s="53">
        <v>11</v>
      </c>
      <c r="E160" s="53" t="s">
        <v>331</v>
      </c>
      <c r="F160" s="50">
        <v>57.8</v>
      </c>
      <c r="G160" s="53">
        <v>1609</v>
      </c>
      <c r="H160" s="53">
        <v>863</v>
      </c>
      <c r="I160" s="54">
        <f t="shared" si="5"/>
        <v>27.837370242214533</v>
      </c>
      <c r="J160" s="54">
        <f t="shared" si="4"/>
        <v>14.930795847750867</v>
      </c>
    </row>
    <row r="161" spans="1:10" ht="15">
      <c r="A161" t="s">
        <v>150</v>
      </c>
      <c r="B161" s="53">
        <v>2500</v>
      </c>
      <c r="C161" t="s">
        <v>263</v>
      </c>
      <c r="D161" s="53">
        <v>4</v>
      </c>
      <c r="E161" s="53" t="s">
        <v>323</v>
      </c>
      <c r="F161" s="50">
        <v>63</v>
      </c>
      <c r="G161" s="53">
        <v>4017</v>
      </c>
      <c r="H161" s="53">
        <v>1296</v>
      </c>
      <c r="I161" s="54">
        <f t="shared" si="5"/>
        <v>63.76190476190476</v>
      </c>
      <c r="J161" s="54">
        <f t="shared" si="4"/>
        <v>20.571428571428573</v>
      </c>
    </row>
    <row r="162" spans="1:10" ht="15">
      <c r="A162" t="s">
        <v>151</v>
      </c>
      <c r="B162" s="53">
        <v>4290</v>
      </c>
      <c r="C162" t="s">
        <v>262</v>
      </c>
      <c r="D162" s="53">
        <v>1</v>
      </c>
      <c r="E162" s="53" t="s">
        <v>328</v>
      </c>
      <c r="F162" s="50">
        <v>45.7</v>
      </c>
      <c r="G162" s="53">
        <v>1963</v>
      </c>
      <c r="H162" s="53">
        <v>904</v>
      </c>
      <c r="I162" s="54">
        <f t="shared" si="5"/>
        <v>42.95404814004376</v>
      </c>
      <c r="J162" s="54">
        <f t="shared" si="4"/>
        <v>19.781181619256017</v>
      </c>
    </row>
    <row r="163" spans="1:10" ht="15">
      <c r="A163" t="s">
        <v>152</v>
      </c>
      <c r="B163" s="53">
        <v>2511</v>
      </c>
      <c r="C163" t="s">
        <v>263</v>
      </c>
      <c r="D163" s="53">
        <v>3</v>
      </c>
      <c r="E163" s="53" t="s">
        <v>323</v>
      </c>
      <c r="F163" s="50">
        <v>70.4</v>
      </c>
      <c r="G163" s="53">
        <v>4053</v>
      </c>
      <c r="H163" s="53">
        <v>1282</v>
      </c>
      <c r="I163" s="54">
        <f t="shared" si="5"/>
        <v>57.57102272727272</v>
      </c>
      <c r="J163" s="54">
        <f t="shared" si="4"/>
        <v>18.21022727272727</v>
      </c>
    </row>
    <row r="164" spans="1:10" ht="15">
      <c r="A164" t="s">
        <v>153</v>
      </c>
      <c r="B164" s="53">
        <v>1140</v>
      </c>
      <c r="C164" t="s">
        <v>265</v>
      </c>
      <c r="D164" s="53">
        <v>6</v>
      </c>
      <c r="E164" s="53" t="s">
        <v>325</v>
      </c>
      <c r="F164" s="50">
        <v>37.3</v>
      </c>
      <c r="G164" s="53">
        <v>4799</v>
      </c>
      <c r="H164" s="53">
        <v>3171</v>
      </c>
      <c r="I164" s="54">
        <f t="shared" si="5"/>
        <v>128.65951742627348</v>
      </c>
      <c r="J164" s="54">
        <f t="shared" si="4"/>
        <v>85.01340482573727</v>
      </c>
    </row>
    <row r="165" spans="1:10" ht="15">
      <c r="A165" t="s">
        <v>302</v>
      </c>
      <c r="B165" s="53">
        <v>2521</v>
      </c>
      <c r="C165" t="s">
        <v>263</v>
      </c>
      <c r="D165" s="53">
        <v>4</v>
      </c>
      <c r="E165" s="53" t="s">
        <v>323</v>
      </c>
      <c r="F165" s="50">
        <v>64.2</v>
      </c>
      <c r="G165" s="53">
        <v>4941</v>
      </c>
      <c r="H165" s="53">
        <v>2134</v>
      </c>
      <c r="I165" s="54">
        <f t="shared" si="5"/>
        <v>76.96261682242991</v>
      </c>
      <c r="J165" s="54">
        <f t="shared" si="4"/>
        <v>33.2398753894081</v>
      </c>
    </row>
    <row r="166" spans="1:10" ht="15">
      <c r="A166" t="s">
        <v>155</v>
      </c>
      <c r="B166" s="53">
        <v>5290</v>
      </c>
      <c r="C166" t="s">
        <v>262</v>
      </c>
      <c r="D166" s="53">
        <v>8</v>
      </c>
      <c r="E166" s="53" t="s">
        <v>316</v>
      </c>
      <c r="F166" s="50">
        <v>47</v>
      </c>
      <c r="G166" s="53">
        <v>2455</v>
      </c>
      <c r="H166" s="53">
        <v>1257</v>
      </c>
      <c r="I166" s="54">
        <f t="shared" si="5"/>
        <v>52.234042553191486</v>
      </c>
      <c r="J166" s="54">
        <f t="shared" si="4"/>
        <v>26.74468085106383</v>
      </c>
    </row>
    <row r="167" spans="1:10" ht="15">
      <c r="A167" t="s">
        <v>156</v>
      </c>
      <c r="B167" s="53">
        <v>2530</v>
      </c>
      <c r="C167" t="s">
        <v>264</v>
      </c>
      <c r="D167" s="53">
        <v>4</v>
      </c>
      <c r="E167" s="53" t="s">
        <v>321</v>
      </c>
      <c r="F167" s="50">
        <v>55.1</v>
      </c>
      <c r="G167" s="53">
        <v>2226</v>
      </c>
      <c r="H167" s="53">
        <v>884</v>
      </c>
      <c r="I167" s="54">
        <f t="shared" si="5"/>
        <v>40.39927404718693</v>
      </c>
      <c r="J167" s="54">
        <f t="shared" si="4"/>
        <v>16.04355716878403</v>
      </c>
    </row>
    <row r="168" spans="1:10" ht="15">
      <c r="A168" t="s">
        <v>157</v>
      </c>
      <c r="B168" s="53">
        <v>3300</v>
      </c>
      <c r="C168" t="s">
        <v>262</v>
      </c>
      <c r="D168" s="53">
        <v>6</v>
      </c>
      <c r="E168" s="53" t="s">
        <v>328</v>
      </c>
      <c r="F168" s="50">
        <v>31.4</v>
      </c>
      <c r="G168" s="53">
        <v>1727</v>
      </c>
      <c r="H168" s="53">
        <v>829</v>
      </c>
      <c r="I168" s="54">
        <f t="shared" si="5"/>
        <v>55</v>
      </c>
      <c r="J168" s="54">
        <f t="shared" si="4"/>
        <v>26.40127388535032</v>
      </c>
    </row>
    <row r="169" spans="1:10" ht="15">
      <c r="A169" t="s">
        <v>158</v>
      </c>
      <c r="B169" s="53">
        <v>4310</v>
      </c>
      <c r="C169" t="s">
        <v>262</v>
      </c>
      <c r="D169" s="53">
        <v>1</v>
      </c>
      <c r="E169" s="53" t="s">
        <v>328</v>
      </c>
      <c r="F169" s="50">
        <v>55.8</v>
      </c>
      <c r="G169" s="53">
        <v>2702</v>
      </c>
      <c r="H169" s="53">
        <v>1204</v>
      </c>
      <c r="I169" s="54">
        <f t="shared" si="5"/>
        <v>48.42293906810036</v>
      </c>
      <c r="J169" s="54">
        <f t="shared" si="4"/>
        <v>21.57706093189964</v>
      </c>
    </row>
    <row r="170" spans="1:10" ht="15">
      <c r="A170" t="s">
        <v>159</v>
      </c>
      <c r="B170" s="53">
        <v>6450</v>
      </c>
      <c r="C170" t="s">
        <v>264</v>
      </c>
      <c r="D170" s="53">
        <v>11</v>
      </c>
      <c r="E170" s="53" t="s">
        <v>324</v>
      </c>
      <c r="F170" s="50">
        <v>54.1</v>
      </c>
      <c r="G170" s="53">
        <v>2623</v>
      </c>
      <c r="H170" s="53">
        <v>928</v>
      </c>
      <c r="I170" s="54">
        <f t="shared" si="5"/>
        <v>48.48428835489833</v>
      </c>
      <c r="J170" s="54">
        <f t="shared" si="4"/>
        <v>17.153419593345657</v>
      </c>
    </row>
    <row r="171" spans="1:10" ht="15">
      <c r="A171" t="s">
        <v>160</v>
      </c>
      <c r="B171" s="53">
        <v>6460</v>
      </c>
      <c r="C171" t="s">
        <v>264</v>
      </c>
      <c r="D171" s="53">
        <v>11</v>
      </c>
      <c r="E171" s="53" t="s">
        <v>324</v>
      </c>
      <c r="F171" s="50">
        <v>46.3</v>
      </c>
      <c r="G171" s="53">
        <v>3020</v>
      </c>
      <c r="H171" s="53">
        <v>1048</v>
      </c>
      <c r="I171" s="54">
        <f t="shared" si="5"/>
        <v>65.22678185745141</v>
      </c>
      <c r="J171" s="54">
        <f t="shared" si="4"/>
        <v>22.63498920086393</v>
      </c>
    </row>
    <row r="172" spans="1:10" ht="15">
      <c r="A172" t="s">
        <v>161</v>
      </c>
      <c r="B172" s="53">
        <v>6470</v>
      </c>
      <c r="C172" t="s">
        <v>264</v>
      </c>
      <c r="D172" s="53">
        <v>11</v>
      </c>
      <c r="E172" s="53" t="s">
        <v>324</v>
      </c>
      <c r="F172" s="50">
        <v>48.8</v>
      </c>
      <c r="G172" s="53">
        <v>2860</v>
      </c>
      <c r="H172" s="53">
        <v>1141</v>
      </c>
      <c r="I172" s="54">
        <f t="shared" si="5"/>
        <v>58.606557377049185</v>
      </c>
      <c r="J172" s="54">
        <f t="shared" si="4"/>
        <v>23.38114754098361</v>
      </c>
    </row>
    <row r="173" spans="1:10" ht="15">
      <c r="A173" t="s">
        <v>162</v>
      </c>
      <c r="B173" s="53">
        <v>6480</v>
      </c>
      <c r="C173" t="s">
        <v>264</v>
      </c>
      <c r="D173" s="53">
        <v>11</v>
      </c>
      <c r="E173" s="53" t="s">
        <v>324</v>
      </c>
      <c r="F173" s="50">
        <v>38.3</v>
      </c>
      <c r="G173" s="53">
        <v>2220</v>
      </c>
      <c r="H173" s="53">
        <v>850</v>
      </c>
      <c r="I173" s="54">
        <f t="shared" si="5"/>
        <v>57.96344647519582</v>
      </c>
      <c r="J173" s="54">
        <f t="shared" si="4"/>
        <v>22.193211488250654</v>
      </c>
    </row>
    <row r="174" spans="1:10" ht="15">
      <c r="A174" t="s">
        <v>163</v>
      </c>
      <c r="B174" s="53">
        <v>6520</v>
      </c>
      <c r="C174" t="s">
        <v>264</v>
      </c>
      <c r="D174" s="53">
        <v>11</v>
      </c>
      <c r="E174" s="53" t="s">
        <v>324</v>
      </c>
      <c r="F174" s="50">
        <v>5.4</v>
      </c>
      <c r="G174" s="53">
        <v>1180</v>
      </c>
      <c r="H174" s="53">
        <v>683</v>
      </c>
      <c r="I174" s="54">
        <f t="shared" si="5"/>
        <v>218.5185185185185</v>
      </c>
      <c r="J174" s="54">
        <f t="shared" si="4"/>
        <v>126.48148148148147</v>
      </c>
    </row>
    <row r="175" spans="1:10" ht="15">
      <c r="A175" t="s">
        <v>164</v>
      </c>
      <c r="B175" s="53">
        <v>2541</v>
      </c>
      <c r="C175" t="s">
        <v>264</v>
      </c>
      <c r="D175" s="53">
        <v>4</v>
      </c>
      <c r="E175" s="53" t="s">
        <v>321</v>
      </c>
      <c r="F175" s="50">
        <v>39.6</v>
      </c>
      <c r="G175" s="53">
        <v>3166</v>
      </c>
      <c r="H175" s="53">
        <v>1148</v>
      </c>
      <c r="I175" s="54">
        <f t="shared" si="5"/>
        <v>79.94949494949495</v>
      </c>
      <c r="J175" s="54">
        <f t="shared" si="4"/>
        <v>28.98989898989899</v>
      </c>
    </row>
    <row r="176" spans="1:10" ht="15">
      <c r="A176" t="s">
        <v>165</v>
      </c>
      <c r="B176" s="53">
        <v>6530</v>
      </c>
      <c r="C176" t="s">
        <v>264</v>
      </c>
      <c r="D176" s="53">
        <v>12</v>
      </c>
      <c r="E176" s="53" t="s">
        <v>324</v>
      </c>
      <c r="F176" s="50">
        <v>52.7</v>
      </c>
      <c r="G176" s="53">
        <v>3131</v>
      </c>
      <c r="H176" s="53">
        <v>1132</v>
      </c>
      <c r="I176" s="54">
        <f t="shared" si="5"/>
        <v>59.41176470588235</v>
      </c>
      <c r="J176" s="54">
        <f t="shared" si="4"/>
        <v>21.480075901328274</v>
      </c>
    </row>
    <row r="177" spans="1:10" ht="15">
      <c r="A177" t="s">
        <v>166</v>
      </c>
      <c r="B177" s="53">
        <v>2550</v>
      </c>
      <c r="C177" t="s">
        <v>262</v>
      </c>
      <c r="D177" s="53">
        <v>7</v>
      </c>
      <c r="E177" s="53" t="s">
        <v>311</v>
      </c>
      <c r="F177" s="50">
        <v>52.5</v>
      </c>
      <c r="G177" s="53">
        <v>3309</v>
      </c>
      <c r="H177" s="53">
        <v>1581</v>
      </c>
      <c r="I177" s="54">
        <f t="shared" si="5"/>
        <v>63.02857142857143</v>
      </c>
      <c r="J177" s="54">
        <f t="shared" si="4"/>
        <v>30.114285714285714</v>
      </c>
    </row>
    <row r="178" spans="1:10" ht="15">
      <c r="A178" t="s">
        <v>167</v>
      </c>
      <c r="B178" s="53">
        <v>2560</v>
      </c>
      <c r="C178" t="s">
        <v>262</v>
      </c>
      <c r="D178" s="53">
        <v>7</v>
      </c>
      <c r="E178" s="53" t="s">
        <v>311</v>
      </c>
      <c r="F178" s="50">
        <v>58.5</v>
      </c>
      <c r="G178" s="53">
        <v>2816</v>
      </c>
      <c r="H178" s="53">
        <v>1305</v>
      </c>
      <c r="I178" s="54">
        <f t="shared" si="5"/>
        <v>48.136752136752136</v>
      </c>
      <c r="J178" s="54">
        <f t="shared" si="4"/>
        <v>22.307692307692307</v>
      </c>
    </row>
    <row r="179" spans="1:10" ht="15">
      <c r="A179" t="s">
        <v>168</v>
      </c>
      <c r="B179" s="53">
        <v>3310</v>
      </c>
      <c r="C179" t="s">
        <v>262</v>
      </c>
      <c r="D179" s="53">
        <v>6</v>
      </c>
      <c r="E179" s="53" t="s">
        <v>328</v>
      </c>
      <c r="F179" s="50">
        <v>48.1</v>
      </c>
      <c r="G179" s="53">
        <v>1915</v>
      </c>
      <c r="H179" s="53">
        <v>894</v>
      </c>
      <c r="I179" s="54">
        <f t="shared" si="5"/>
        <v>39.812889812889814</v>
      </c>
      <c r="J179" s="54">
        <f t="shared" si="4"/>
        <v>18.586278586278585</v>
      </c>
    </row>
    <row r="180" spans="1:10" ht="15">
      <c r="A180" t="s">
        <v>169</v>
      </c>
      <c r="B180" s="53">
        <v>2580</v>
      </c>
      <c r="C180" t="s">
        <v>262</v>
      </c>
      <c r="D180" s="53">
        <v>7</v>
      </c>
      <c r="E180" s="53" t="s">
        <v>321</v>
      </c>
      <c r="F180" s="50">
        <v>58.9</v>
      </c>
      <c r="G180" s="53">
        <v>3192</v>
      </c>
      <c r="H180" s="53">
        <v>1346</v>
      </c>
      <c r="I180" s="54">
        <f t="shared" si="5"/>
        <v>54.193548387096776</v>
      </c>
      <c r="J180" s="54">
        <f t="shared" si="4"/>
        <v>22.852292020373515</v>
      </c>
    </row>
    <row r="181" spans="1:10" ht="15">
      <c r="A181" t="s">
        <v>170</v>
      </c>
      <c r="B181" s="53">
        <v>5300</v>
      </c>
      <c r="C181" t="s">
        <v>264</v>
      </c>
      <c r="D181" s="53">
        <v>9</v>
      </c>
      <c r="E181" s="53" t="s">
        <v>326</v>
      </c>
      <c r="F181" s="50">
        <v>25.5</v>
      </c>
      <c r="G181" s="53">
        <v>982</v>
      </c>
      <c r="H181" s="53">
        <v>363</v>
      </c>
      <c r="I181" s="54">
        <f t="shared" si="5"/>
        <v>38.509803921568626</v>
      </c>
      <c r="J181" s="54">
        <f t="shared" si="4"/>
        <v>14.235294117647058</v>
      </c>
    </row>
    <row r="182" spans="1:10" ht="15">
      <c r="A182" t="s">
        <v>171</v>
      </c>
      <c r="B182" s="53">
        <v>4360</v>
      </c>
      <c r="C182" t="s">
        <v>264</v>
      </c>
      <c r="D182" s="53">
        <v>5</v>
      </c>
      <c r="E182" s="53" t="s">
        <v>314</v>
      </c>
      <c r="F182" s="50">
        <v>86.7</v>
      </c>
      <c r="G182" s="53">
        <v>2802</v>
      </c>
      <c r="H182" s="53">
        <v>1104</v>
      </c>
      <c r="I182" s="54">
        <f t="shared" si="5"/>
        <v>32.31833910034602</v>
      </c>
      <c r="J182" s="54">
        <f t="shared" si="4"/>
        <v>12.73356401384083</v>
      </c>
    </row>
    <row r="183" spans="1:10" ht="15">
      <c r="A183" t="s">
        <v>172</v>
      </c>
      <c r="B183" s="53">
        <v>1150</v>
      </c>
      <c r="C183" t="s">
        <v>265</v>
      </c>
      <c r="D183" s="53">
        <v>6</v>
      </c>
      <c r="E183" s="53" t="s">
        <v>325</v>
      </c>
      <c r="F183" s="50">
        <v>60.6</v>
      </c>
      <c r="G183" s="53">
        <v>18123</v>
      </c>
      <c r="H183" s="53">
        <v>13976</v>
      </c>
      <c r="I183" s="54">
        <f t="shared" si="5"/>
        <v>299.05940594059405</v>
      </c>
      <c r="J183" s="54">
        <f t="shared" si="4"/>
        <v>230.62706270627064</v>
      </c>
    </row>
    <row r="184" spans="1:10" ht="15">
      <c r="A184" t="s">
        <v>174</v>
      </c>
      <c r="B184" s="53">
        <v>4380</v>
      </c>
      <c r="C184" t="s">
        <v>264</v>
      </c>
      <c r="D184" s="53">
        <v>5</v>
      </c>
      <c r="E184" s="53" t="s">
        <v>314</v>
      </c>
      <c r="F184" s="50">
        <v>84.7</v>
      </c>
      <c r="G184" s="53">
        <v>5364</v>
      </c>
      <c r="H184" s="53">
        <v>1956</v>
      </c>
      <c r="I184" s="54">
        <f t="shared" si="5"/>
        <v>63.32939787485242</v>
      </c>
      <c r="J184" s="54">
        <f t="shared" si="4"/>
        <v>23.09327036599764</v>
      </c>
    </row>
    <row r="185" spans="1:10" ht="15">
      <c r="A185" t="s">
        <v>175</v>
      </c>
      <c r="B185" s="53">
        <v>6550</v>
      </c>
      <c r="C185" t="s">
        <v>262</v>
      </c>
      <c r="D185" s="53">
        <v>8</v>
      </c>
      <c r="E185" s="53" t="s">
        <v>329</v>
      </c>
      <c r="F185" s="50">
        <v>132</v>
      </c>
      <c r="G185" s="53">
        <v>5729</v>
      </c>
      <c r="H185" s="53">
        <v>2787</v>
      </c>
      <c r="I185" s="54">
        <f t="shared" si="5"/>
        <v>43.40151515151515</v>
      </c>
      <c r="J185" s="54">
        <f t="shared" si="4"/>
        <v>21.113636363636363</v>
      </c>
    </row>
    <row r="186" spans="1:10" ht="15">
      <c r="A186" t="s">
        <v>176</v>
      </c>
      <c r="B186" s="53">
        <v>2590</v>
      </c>
      <c r="C186" t="s">
        <v>264</v>
      </c>
      <c r="D186" s="53">
        <v>4</v>
      </c>
      <c r="E186" s="53" t="s">
        <v>322</v>
      </c>
      <c r="F186" s="50">
        <v>34.5</v>
      </c>
      <c r="G186" s="53">
        <v>2937</v>
      </c>
      <c r="H186" s="53">
        <v>1280</v>
      </c>
      <c r="I186" s="54">
        <f t="shared" si="5"/>
        <v>85.1304347826087</v>
      </c>
      <c r="J186" s="54">
        <f t="shared" si="4"/>
        <v>37.10144927536232</v>
      </c>
    </row>
    <row r="187" spans="1:10" ht="15">
      <c r="A187" t="s">
        <v>177</v>
      </c>
      <c r="B187" s="53">
        <v>3320</v>
      </c>
      <c r="C187" t="s">
        <v>263</v>
      </c>
      <c r="D187" s="53">
        <v>2</v>
      </c>
      <c r="E187" s="53" t="s">
        <v>312</v>
      </c>
      <c r="F187" s="50">
        <v>63.1</v>
      </c>
      <c r="G187" s="53">
        <v>4038</v>
      </c>
      <c r="H187" s="53">
        <v>1444</v>
      </c>
      <c r="I187" s="54">
        <f t="shared" si="5"/>
        <v>63.99366085578447</v>
      </c>
      <c r="J187" s="54">
        <f t="shared" si="4"/>
        <v>22.88431061806656</v>
      </c>
    </row>
    <row r="188" spans="1:10" ht="15">
      <c r="A188" t="s">
        <v>178</v>
      </c>
      <c r="B188" s="53">
        <v>2600</v>
      </c>
      <c r="C188" t="s">
        <v>263</v>
      </c>
      <c r="D188" s="53">
        <v>3</v>
      </c>
      <c r="E188" s="53" t="s">
        <v>323</v>
      </c>
      <c r="F188" s="50">
        <v>69.8</v>
      </c>
      <c r="G188" s="53">
        <v>4390</v>
      </c>
      <c r="H188" s="53">
        <v>1395</v>
      </c>
      <c r="I188" s="54">
        <f t="shared" si="5"/>
        <v>62.893982808022926</v>
      </c>
      <c r="J188" s="54">
        <f t="shared" si="4"/>
        <v>19.98567335243553</v>
      </c>
    </row>
    <row r="189" spans="1:10" ht="15">
      <c r="A189" t="s">
        <v>303</v>
      </c>
      <c r="B189" s="53">
        <v>5469</v>
      </c>
      <c r="C189" t="s">
        <v>263</v>
      </c>
      <c r="D189" s="53">
        <v>9</v>
      </c>
      <c r="E189" s="53" t="s">
        <v>315</v>
      </c>
      <c r="F189" s="50">
        <v>11.4</v>
      </c>
      <c r="G189" s="53">
        <v>484</v>
      </c>
      <c r="H189" s="53">
        <v>222</v>
      </c>
      <c r="I189" s="54">
        <f t="shared" si="5"/>
        <v>42.45614035087719</v>
      </c>
      <c r="J189" s="54">
        <f t="shared" si="4"/>
        <v>19.473684210526315</v>
      </c>
    </row>
    <row r="190" spans="1:10" ht="15">
      <c r="A190" t="s">
        <v>179</v>
      </c>
      <c r="B190" s="53">
        <v>5310</v>
      </c>
      <c r="C190" t="s">
        <v>262</v>
      </c>
      <c r="D190" s="53">
        <v>10</v>
      </c>
      <c r="E190" s="53" t="s">
        <v>316</v>
      </c>
      <c r="F190" s="50">
        <v>45.9</v>
      </c>
      <c r="G190" s="53">
        <v>2374</v>
      </c>
      <c r="H190" s="53">
        <v>1119</v>
      </c>
      <c r="I190" s="54">
        <f t="shared" si="5"/>
        <v>51.72113289760349</v>
      </c>
      <c r="J190" s="54">
        <f t="shared" si="4"/>
        <v>24.379084967320264</v>
      </c>
    </row>
    <row r="191" spans="1:10" ht="15">
      <c r="A191" t="s">
        <v>180</v>
      </c>
      <c r="B191" s="53">
        <v>1160</v>
      </c>
      <c r="C191" t="s">
        <v>262</v>
      </c>
      <c r="D191" s="53">
        <v>7</v>
      </c>
      <c r="E191" s="53" t="s">
        <v>313</v>
      </c>
      <c r="F191" s="50">
        <v>48.2</v>
      </c>
      <c r="G191" s="53">
        <v>3332</v>
      </c>
      <c r="H191" s="53">
        <v>1776</v>
      </c>
      <c r="I191" s="54">
        <f t="shared" si="5"/>
        <v>69.12863070539419</v>
      </c>
      <c r="J191" s="54">
        <f t="shared" si="4"/>
        <v>36.84647302904564</v>
      </c>
    </row>
    <row r="192" spans="1:10" ht="15">
      <c r="A192" t="s">
        <v>181</v>
      </c>
      <c r="B192" s="53">
        <v>3330</v>
      </c>
      <c r="C192" t="s">
        <v>262</v>
      </c>
      <c r="D192" s="53">
        <v>1</v>
      </c>
      <c r="E192" s="53" t="s">
        <v>328</v>
      </c>
      <c r="F192" s="50">
        <v>93.2</v>
      </c>
      <c r="G192" s="53">
        <v>3285</v>
      </c>
      <c r="H192" s="53">
        <v>1346</v>
      </c>
      <c r="I192" s="54">
        <f t="shared" si="5"/>
        <v>35.24678111587983</v>
      </c>
      <c r="J192" s="54">
        <f t="shared" si="4"/>
        <v>14.442060085836909</v>
      </c>
    </row>
    <row r="193" spans="1:10" ht="15">
      <c r="A193" t="s">
        <v>182</v>
      </c>
      <c r="B193" s="53">
        <v>4390</v>
      </c>
      <c r="C193" t="s">
        <v>262</v>
      </c>
      <c r="D193" s="53">
        <v>5</v>
      </c>
      <c r="E193" s="53" t="s">
        <v>328</v>
      </c>
      <c r="F193" s="50">
        <v>36</v>
      </c>
      <c r="G193" s="53">
        <v>1725</v>
      </c>
      <c r="H193" s="53">
        <v>731</v>
      </c>
      <c r="I193" s="54">
        <f t="shared" si="5"/>
        <v>47.916666666666664</v>
      </c>
      <c r="J193" s="54">
        <f t="shared" si="4"/>
        <v>20.305555555555557</v>
      </c>
    </row>
    <row r="194" spans="1:10" ht="15">
      <c r="A194" t="s">
        <v>183</v>
      </c>
      <c r="B194" s="53">
        <v>3340</v>
      </c>
      <c r="C194" t="s">
        <v>264</v>
      </c>
      <c r="D194" s="53">
        <v>2</v>
      </c>
      <c r="E194" s="53" t="s">
        <v>312</v>
      </c>
      <c r="F194" s="50">
        <v>3</v>
      </c>
      <c r="G194" s="53">
        <v>523</v>
      </c>
      <c r="H194" s="53">
        <v>388</v>
      </c>
      <c r="I194" s="54">
        <f t="shared" si="5"/>
        <v>174.33333333333334</v>
      </c>
      <c r="J194" s="54">
        <f aca="true" t="shared" si="6" ref="J194:J257">H194/F194</f>
        <v>129.33333333333334</v>
      </c>
    </row>
    <row r="195" spans="1:10" ht="15">
      <c r="A195" t="s">
        <v>184</v>
      </c>
      <c r="B195" s="53">
        <v>5320</v>
      </c>
      <c r="C195" t="s">
        <v>262</v>
      </c>
      <c r="D195" s="53">
        <v>10</v>
      </c>
      <c r="E195" s="53" t="s">
        <v>316</v>
      </c>
      <c r="F195" s="50">
        <v>71.3</v>
      </c>
      <c r="G195" s="53">
        <v>3902</v>
      </c>
      <c r="H195" s="53">
        <v>2074</v>
      </c>
      <c r="I195" s="54">
        <f aca="true" t="shared" si="7" ref="I195:I258">G195/F195</f>
        <v>54.72650771388499</v>
      </c>
      <c r="J195" s="54">
        <f t="shared" si="6"/>
        <v>29.088359046283312</v>
      </c>
    </row>
    <row r="196" spans="1:10" ht="15">
      <c r="A196" t="s">
        <v>185</v>
      </c>
      <c r="B196" s="53">
        <v>6580</v>
      </c>
      <c r="C196" t="s">
        <v>264</v>
      </c>
      <c r="D196" s="53">
        <v>12</v>
      </c>
      <c r="E196" s="53" t="s">
        <v>324</v>
      </c>
      <c r="F196" s="50">
        <v>60.1</v>
      </c>
      <c r="G196" s="53">
        <v>4570</v>
      </c>
      <c r="H196" s="53">
        <v>1670</v>
      </c>
      <c r="I196" s="54">
        <f t="shared" si="7"/>
        <v>76.03993344425956</v>
      </c>
      <c r="J196" s="54">
        <f t="shared" si="6"/>
        <v>27.78702163061564</v>
      </c>
    </row>
    <row r="197" spans="1:10" ht="15">
      <c r="A197" t="s">
        <v>186</v>
      </c>
      <c r="B197" s="53">
        <v>4710</v>
      </c>
      <c r="C197" t="s">
        <v>263</v>
      </c>
      <c r="D197" s="53">
        <v>1</v>
      </c>
      <c r="E197" s="53" t="s">
        <v>327</v>
      </c>
      <c r="F197" s="50">
        <v>36.5</v>
      </c>
      <c r="G197" s="53">
        <v>1490</v>
      </c>
      <c r="H197" s="53">
        <v>569</v>
      </c>
      <c r="I197" s="54">
        <f t="shared" si="7"/>
        <v>40.821917808219176</v>
      </c>
      <c r="J197" s="54">
        <f t="shared" si="6"/>
        <v>15.58904109589041</v>
      </c>
    </row>
    <row r="198" spans="1:10" ht="15">
      <c r="A198" t="s">
        <v>187</v>
      </c>
      <c r="B198" s="53">
        <v>3350</v>
      </c>
      <c r="C198" t="s">
        <v>262</v>
      </c>
      <c r="D198" s="53">
        <v>2</v>
      </c>
      <c r="E198" s="53" t="s">
        <v>313</v>
      </c>
      <c r="F198" s="50">
        <v>30.8</v>
      </c>
      <c r="G198" s="53">
        <v>1281</v>
      </c>
      <c r="H198" s="53">
        <v>687</v>
      </c>
      <c r="I198" s="54">
        <f t="shared" si="7"/>
        <v>41.59090909090909</v>
      </c>
      <c r="J198" s="54">
        <f t="shared" si="6"/>
        <v>22.305194805194805</v>
      </c>
    </row>
    <row r="199" spans="1:10" ht="15">
      <c r="A199" t="s">
        <v>188</v>
      </c>
      <c r="B199" s="53">
        <v>1170</v>
      </c>
      <c r="C199" t="s">
        <v>262</v>
      </c>
      <c r="D199" s="53">
        <v>2</v>
      </c>
      <c r="E199" s="53" t="s">
        <v>313</v>
      </c>
      <c r="F199" s="50">
        <v>25.1</v>
      </c>
      <c r="G199" s="53">
        <v>1292</v>
      </c>
      <c r="H199" s="53">
        <v>722</v>
      </c>
      <c r="I199" s="54">
        <f t="shared" si="7"/>
        <v>51.47410358565737</v>
      </c>
      <c r="J199" s="54">
        <f t="shared" si="6"/>
        <v>28.764940239043824</v>
      </c>
    </row>
    <row r="200" spans="1:10" ht="15">
      <c r="A200" t="s">
        <v>189</v>
      </c>
      <c r="B200" s="53">
        <v>5330</v>
      </c>
      <c r="C200" t="s">
        <v>262</v>
      </c>
      <c r="D200" s="53">
        <v>8</v>
      </c>
      <c r="E200" s="53" t="s">
        <v>316</v>
      </c>
      <c r="F200" s="50">
        <v>51.9</v>
      </c>
      <c r="G200" s="53">
        <v>5158</v>
      </c>
      <c r="H200" s="53">
        <v>3254</v>
      </c>
      <c r="I200" s="54">
        <f t="shared" si="7"/>
        <v>99.38342967244702</v>
      </c>
      <c r="J200" s="54">
        <f t="shared" si="6"/>
        <v>62.69749518304432</v>
      </c>
    </row>
    <row r="201" spans="1:10" ht="15">
      <c r="A201" t="s">
        <v>190</v>
      </c>
      <c r="B201" s="53">
        <v>1180</v>
      </c>
      <c r="C201" t="s">
        <v>265</v>
      </c>
      <c r="D201" s="53">
        <v>6</v>
      </c>
      <c r="E201" s="53" t="s">
        <v>325</v>
      </c>
      <c r="F201" s="50">
        <v>61.8</v>
      </c>
      <c r="G201" s="53">
        <v>6946</v>
      </c>
      <c r="H201" s="53">
        <v>4609</v>
      </c>
      <c r="I201" s="54">
        <f t="shared" si="7"/>
        <v>112.3948220064725</v>
      </c>
      <c r="J201" s="54">
        <f t="shared" si="6"/>
        <v>74.57928802588997</v>
      </c>
    </row>
    <row r="202" spans="1:10" ht="15">
      <c r="A202" t="s">
        <v>191</v>
      </c>
      <c r="B202" s="53">
        <v>4420</v>
      </c>
      <c r="C202" t="s">
        <v>262</v>
      </c>
      <c r="D202" s="53">
        <v>5</v>
      </c>
      <c r="E202" s="53" t="s">
        <v>328</v>
      </c>
      <c r="F202" s="50">
        <v>15.6</v>
      </c>
      <c r="G202" s="53">
        <v>372</v>
      </c>
      <c r="H202" s="53">
        <v>122</v>
      </c>
      <c r="I202" s="54">
        <f t="shared" si="7"/>
        <v>23.846153846153847</v>
      </c>
      <c r="J202" s="54">
        <f t="shared" si="6"/>
        <v>7.82051282051282</v>
      </c>
    </row>
    <row r="203" spans="1:10" ht="15">
      <c r="A203" t="s">
        <v>192</v>
      </c>
      <c r="B203" s="53">
        <v>5340</v>
      </c>
      <c r="C203" t="s">
        <v>264</v>
      </c>
      <c r="D203" s="53">
        <v>9</v>
      </c>
      <c r="E203" s="53" t="s">
        <v>326</v>
      </c>
      <c r="F203" s="50">
        <v>73</v>
      </c>
      <c r="G203" s="53">
        <v>3389</v>
      </c>
      <c r="H203" s="53">
        <v>1414</v>
      </c>
      <c r="I203" s="54">
        <f t="shared" si="7"/>
        <v>46.42465753424658</v>
      </c>
      <c r="J203" s="54">
        <f t="shared" si="6"/>
        <v>19.36986301369863</v>
      </c>
    </row>
    <row r="204" spans="1:10" ht="15">
      <c r="A204" t="s">
        <v>193</v>
      </c>
      <c r="B204" s="53">
        <v>3370</v>
      </c>
      <c r="C204" t="s">
        <v>263</v>
      </c>
      <c r="D204" s="53">
        <v>3</v>
      </c>
      <c r="E204" s="53" t="s">
        <v>312</v>
      </c>
      <c r="F204" s="50">
        <v>28.8</v>
      </c>
      <c r="G204" s="53">
        <v>2027</v>
      </c>
      <c r="H204" s="53">
        <v>741</v>
      </c>
      <c r="I204" s="54">
        <f t="shared" si="7"/>
        <v>70.38194444444444</v>
      </c>
      <c r="J204" s="54">
        <f t="shared" si="6"/>
        <v>25.729166666666664</v>
      </c>
    </row>
    <row r="205" spans="1:10" ht="15">
      <c r="A205" t="s">
        <v>194</v>
      </c>
      <c r="B205" s="53">
        <v>5350</v>
      </c>
      <c r="C205" t="s">
        <v>264</v>
      </c>
      <c r="D205" s="53">
        <v>9</v>
      </c>
      <c r="E205" s="53" t="s">
        <v>326</v>
      </c>
      <c r="F205" s="50">
        <v>81.5</v>
      </c>
      <c r="G205" s="53">
        <v>3077</v>
      </c>
      <c r="H205" s="53">
        <v>1144</v>
      </c>
      <c r="I205" s="54">
        <f t="shared" si="7"/>
        <v>37.75460122699386</v>
      </c>
      <c r="J205" s="54">
        <f t="shared" si="6"/>
        <v>14.036809815950921</v>
      </c>
    </row>
    <row r="206" spans="1:10" ht="15">
      <c r="A206" t="s">
        <v>195</v>
      </c>
      <c r="B206" s="53">
        <v>6600</v>
      </c>
      <c r="C206" t="s">
        <v>264</v>
      </c>
      <c r="D206" s="53">
        <v>11</v>
      </c>
      <c r="E206" s="53" t="s">
        <v>324</v>
      </c>
      <c r="F206" s="50">
        <v>47.6</v>
      </c>
      <c r="G206" s="53">
        <v>3320</v>
      </c>
      <c r="H206" s="53">
        <v>1186</v>
      </c>
      <c r="I206" s="54">
        <f t="shared" si="7"/>
        <v>69.74789915966386</v>
      </c>
      <c r="J206" s="54">
        <f t="shared" si="6"/>
        <v>24.915966386554622</v>
      </c>
    </row>
    <row r="207" spans="1:10" ht="15">
      <c r="A207" t="s">
        <v>196</v>
      </c>
      <c r="B207" s="53">
        <v>5451</v>
      </c>
      <c r="C207" t="s">
        <v>263</v>
      </c>
      <c r="D207" s="53">
        <v>9</v>
      </c>
      <c r="E207" s="53" t="s">
        <v>315</v>
      </c>
      <c r="F207" s="50">
        <v>25.5</v>
      </c>
      <c r="G207" s="53">
        <v>758</v>
      </c>
      <c r="H207" s="53">
        <v>348</v>
      </c>
      <c r="I207" s="54">
        <f t="shared" si="7"/>
        <v>29.725490196078432</v>
      </c>
      <c r="J207" s="54">
        <f t="shared" si="6"/>
        <v>13.647058823529411</v>
      </c>
    </row>
    <row r="208" spans="1:10" ht="15">
      <c r="A208" t="s">
        <v>197</v>
      </c>
      <c r="B208" s="53">
        <v>5360</v>
      </c>
      <c r="C208" t="s">
        <v>262</v>
      </c>
      <c r="D208" s="53">
        <v>10</v>
      </c>
      <c r="E208" s="53" t="s">
        <v>319</v>
      </c>
      <c r="F208" s="50">
        <v>26.4</v>
      </c>
      <c r="G208" s="53">
        <v>1981</v>
      </c>
      <c r="H208" s="53">
        <v>1149</v>
      </c>
      <c r="I208" s="54">
        <f t="shared" si="7"/>
        <v>75.0378787878788</v>
      </c>
      <c r="J208" s="54">
        <f t="shared" si="6"/>
        <v>43.52272727272727</v>
      </c>
    </row>
    <row r="209" spans="1:10" ht="15">
      <c r="A209" t="s">
        <v>198</v>
      </c>
      <c r="B209" s="53">
        <v>4430</v>
      </c>
      <c r="C209" t="s">
        <v>262</v>
      </c>
      <c r="D209" s="53">
        <v>5</v>
      </c>
      <c r="E209" s="53" t="s">
        <v>328</v>
      </c>
      <c r="F209" s="50">
        <v>39.2</v>
      </c>
      <c r="G209" s="53">
        <v>1286</v>
      </c>
      <c r="H209" s="53">
        <v>507</v>
      </c>
      <c r="I209" s="54">
        <f t="shared" si="7"/>
        <v>32.806122448979586</v>
      </c>
      <c r="J209" s="54">
        <f t="shared" si="6"/>
        <v>12.933673469387754</v>
      </c>
    </row>
    <row r="210" spans="1:10" ht="15">
      <c r="A210" t="s">
        <v>199</v>
      </c>
      <c r="B210" s="53">
        <v>6610</v>
      </c>
      <c r="C210" t="s">
        <v>262</v>
      </c>
      <c r="D210" s="53">
        <v>11</v>
      </c>
      <c r="E210" s="53" t="s">
        <v>318</v>
      </c>
      <c r="F210" s="50">
        <v>62.2</v>
      </c>
      <c r="G210" s="53">
        <v>3979</v>
      </c>
      <c r="H210" s="53">
        <v>2469</v>
      </c>
      <c r="I210" s="54">
        <f t="shared" si="7"/>
        <v>63.971061093247584</v>
      </c>
      <c r="J210" s="54">
        <f t="shared" si="6"/>
        <v>39.69453376205787</v>
      </c>
    </row>
    <row r="211" spans="1:10" ht="15">
      <c r="A211" t="s">
        <v>200</v>
      </c>
      <c r="B211" s="53">
        <v>1210</v>
      </c>
      <c r="C211" t="s">
        <v>265</v>
      </c>
      <c r="D211" s="53">
        <v>6</v>
      </c>
      <c r="E211" s="53" t="s">
        <v>325</v>
      </c>
      <c r="F211" s="50">
        <v>31.2</v>
      </c>
      <c r="G211" s="53">
        <v>2016</v>
      </c>
      <c r="H211" s="53">
        <v>1014</v>
      </c>
      <c r="I211" s="54">
        <f t="shared" si="7"/>
        <v>64.61538461538461</v>
      </c>
      <c r="J211" s="54">
        <f t="shared" si="6"/>
        <v>32.5</v>
      </c>
    </row>
    <row r="212" spans="1:10" ht="15">
      <c r="A212" t="s">
        <v>304</v>
      </c>
      <c r="B212" s="53">
        <v>4750</v>
      </c>
      <c r="C212" t="s">
        <v>263</v>
      </c>
      <c r="D212" s="53">
        <v>1</v>
      </c>
      <c r="E212" s="53" t="s">
        <v>327</v>
      </c>
      <c r="F212" s="50">
        <v>33</v>
      </c>
      <c r="G212" s="53">
        <v>1461</v>
      </c>
      <c r="H212" s="53">
        <v>611</v>
      </c>
      <c r="I212" s="54">
        <f t="shared" si="7"/>
        <v>44.27272727272727</v>
      </c>
      <c r="J212" s="54">
        <f t="shared" si="6"/>
        <v>18.515151515151516</v>
      </c>
    </row>
    <row r="213" spans="1:10" ht="15">
      <c r="A213" t="s">
        <v>201</v>
      </c>
      <c r="B213" s="53">
        <v>1220</v>
      </c>
      <c r="C213" t="s">
        <v>265</v>
      </c>
      <c r="D213" s="53">
        <v>6</v>
      </c>
      <c r="E213" s="53" t="s">
        <v>332</v>
      </c>
      <c r="F213" s="50">
        <v>8.9</v>
      </c>
      <c r="G213" s="53">
        <v>862</v>
      </c>
      <c r="H213" s="53">
        <v>499</v>
      </c>
      <c r="I213" s="54">
        <f t="shared" si="7"/>
        <v>96.85393258426966</v>
      </c>
      <c r="J213" s="54">
        <f t="shared" si="6"/>
        <v>56.067415730337075</v>
      </c>
    </row>
    <row r="214" spans="1:10" ht="15">
      <c r="A214" t="s">
        <v>202</v>
      </c>
      <c r="B214" s="53">
        <v>3390</v>
      </c>
      <c r="C214" t="s">
        <v>262</v>
      </c>
      <c r="D214" s="53">
        <v>2</v>
      </c>
      <c r="E214" s="53" t="s">
        <v>320</v>
      </c>
      <c r="F214" s="50">
        <v>59.1</v>
      </c>
      <c r="G214" s="53">
        <v>2975</v>
      </c>
      <c r="H214" s="53">
        <v>1350</v>
      </c>
      <c r="I214" s="54">
        <f t="shared" si="7"/>
        <v>50.33840947546531</v>
      </c>
      <c r="J214" s="54">
        <f t="shared" si="6"/>
        <v>22.84263959390863</v>
      </c>
    </row>
    <row r="215" spans="1:10" ht="15">
      <c r="A215" t="s">
        <v>203</v>
      </c>
      <c r="B215" s="53">
        <v>5430</v>
      </c>
      <c r="C215" t="s">
        <v>262</v>
      </c>
      <c r="D215" s="53">
        <v>10</v>
      </c>
      <c r="E215" s="53" t="s">
        <v>319</v>
      </c>
      <c r="F215" s="50">
        <v>50.4</v>
      </c>
      <c r="G215" s="53">
        <v>3393</v>
      </c>
      <c r="H215" s="53">
        <v>1454</v>
      </c>
      <c r="I215" s="54">
        <f t="shared" si="7"/>
        <v>67.32142857142857</v>
      </c>
      <c r="J215" s="54">
        <f t="shared" si="6"/>
        <v>28.84920634920635</v>
      </c>
    </row>
    <row r="216" spans="1:10" ht="15">
      <c r="A216" t="s">
        <v>204</v>
      </c>
      <c r="B216" s="53">
        <v>2660</v>
      </c>
      <c r="C216" t="s">
        <v>262</v>
      </c>
      <c r="D216" s="53">
        <v>7</v>
      </c>
      <c r="E216" s="53" t="s">
        <v>311</v>
      </c>
      <c r="F216" s="50">
        <v>49.2</v>
      </c>
      <c r="G216" s="53">
        <v>3409</v>
      </c>
      <c r="H216" s="53">
        <v>1458</v>
      </c>
      <c r="I216" s="54">
        <f t="shared" si="7"/>
        <v>69.28861788617886</v>
      </c>
      <c r="J216" s="54">
        <f t="shared" si="6"/>
        <v>29.634146341463413</v>
      </c>
    </row>
    <row r="217" spans="1:10" ht="15">
      <c r="A217" t="s">
        <v>305</v>
      </c>
      <c r="B217" s="53">
        <v>4470</v>
      </c>
      <c r="C217" t="s">
        <v>263</v>
      </c>
      <c r="D217" s="53">
        <v>1</v>
      </c>
      <c r="E217" s="53" t="s">
        <v>335</v>
      </c>
      <c r="F217" s="50">
        <v>54.97932</v>
      </c>
      <c r="G217" s="53">
        <v>126</v>
      </c>
      <c r="H217" s="53">
        <v>59</v>
      </c>
      <c r="I217" s="54">
        <f t="shared" si="7"/>
        <v>2.291770796728661</v>
      </c>
      <c r="J217" s="54">
        <f t="shared" si="6"/>
        <v>1.0731307698967538</v>
      </c>
    </row>
    <row r="218" spans="1:10" ht="15">
      <c r="A218" t="s">
        <v>205</v>
      </c>
      <c r="B218" s="53">
        <v>5454</v>
      </c>
      <c r="C218" t="s">
        <v>263</v>
      </c>
      <c r="D218" s="53">
        <v>9</v>
      </c>
      <c r="E218" s="53" t="s">
        <v>315</v>
      </c>
      <c r="F218" s="50">
        <v>136.4</v>
      </c>
      <c r="G218" s="53">
        <v>10843</v>
      </c>
      <c r="H218" s="53">
        <v>4284</v>
      </c>
      <c r="I218" s="54">
        <f t="shared" si="7"/>
        <v>79.4941348973607</v>
      </c>
      <c r="J218" s="54">
        <f t="shared" si="6"/>
        <v>31.407624633431084</v>
      </c>
    </row>
    <row r="219" spans="1:10" ht="15">
      <c r="A219" t="s">
        <v>206</v>
      </c>
      <c r="B219" s="53">
        <v>6670</v>
      </c>
      <c r="C219" t="s">
        <v>264</v>
      </c>
      <c r="D219" s="53">
        <v>11</v>
      </c>
      <c r="E219" s="53" t="s">
        <v>324</v>
      </c>
      <c r="F219" s="50">
        <v>67.4</v>
      </c>
      <c r="G219" s="53">
        <v>3984</v>
      </c>
      <c r="H219" s="53">
        <v>1416</v>
      </c>
      <c r="I219" s="54">
        <f t="shared" si="7"/>
        <v>59.109792284866465</v>
      </c>
      <c r="J219" s="54">
        <f t="shared" si="6"/>
        <v>21.008902077151333</v>
      </c>
    </row>
    <row r="220" spans="1:10" ht="15">
      <c r="A220" t="s">
        <v>207</v>
      </c>
      <c r="B220" s="53">
        <v>6680</v>
      </c>
      <c r="C220" t="s">
        <v>264</v>
      </c>
      <c r="D220" s="53">
        <v>11</v>
      </c>
      <c r="E220" s="53" t="s">
        <v>324</v>
      </c>
      <c r="F220" s="50">
        <v>68.1</v>
      </c>
      <c r="G220" s="53">
        <v>3282</v>
      </c>
      <c r="H220" s="53">
        <v>1269</v>
      </c>
      <c r="I220" s="54">
        <f t="shared" si="7"/>
        <v>48.19383259911895</v>
      </c>
      <c r="J220" s="54">
        <f t="shared" si="6"/>
        <v>18.634361233480178</v>
      </c>
    </row>
    <row r="221" spans="1:10" ht="15">
      <c r="A221" t="s">
        <v>208</v>
      </c>
      <c r="B221" s="53">
        <v>2700</v>
      </c>
      <c r="C221" t="s">
        <v>263</v>
      </c>
      <c r="D221" s="53">
        <v>3</v>
      </c>
      <c r="E221" s="53" t="s">
        <v>323</v>
      </c>
      <c r="F221" s="50">
        <v>44.2</v>
      </c>
      <c r="G221" s="53">
        <v>2829</v>
      </c>
      <c r="H221" s="53">
        <v>1343</v>
      </c>
      <c r="I221" s="54">
        <f t="shared" si="7"/>
        <v>64.00452488687782</v>
      </c>
      <c r="J221" s="54">
        <f t="shared" si="6"/>
        <v>30.384615384615383</v>
      </c>
    </row>
    <row r="222" spans="1:10" ht="15">
      <c r="A222" t="s">
        <v>209</v>
      </c>
      <c r="B222" s="53">
        <v>4487</v>
      </c>
      <c r="C222" t="s">
        <v>263</v>
      </c>
      <c r="D222" s="53">
        <v>1</v>
      </c>
      <c r="E222" s="53" t="s">
        <v>327</v>
      </c>
      <c r="F222" s="50">
        <v>52.2</v>
      </c>
      <c r="G222" s="53">
        <v>3171</v>
      </c>
      <c r="H222" s="53">
        <v>1258</v>
      </c>
      <c r="I222" s="54">
        <f t="shared" si="7"/>
        <v>60.747126436781606</v>
      </c>
      <c r="J222" s="54">
        <f t="shared" si="6"/>
        <v>24.099616858237546</v>
      </c>
    </row>
    <row r="223" spans="1:10" ht="15">
      <c r="A223" t="s">
        <v>210</v>
      </c>
      <c r="B223" s="53">
        <v>3410</v>
      </c>
      <c r="C223" t="s">
        <v>262</v>
      </c>
      <c r="D223" s="53">
        <v>2</v>
      </c>
      <c r="E223" s="53" t="s">
        <v>313</v>
      </c>
      <c r="F223" s="50">
        <v>52.3</v>
      </c>
      <c r="G223" s="53">
        <v>2593</v>
      </c>
      <c r="H223" s="53">
        <v>1114</v>
      </c>
      <c r="I223" s="54">
        <f t="shared" si="7"/>
        <v>49.57934990439771</v>
      </c>
      <c r="J223" s="54">
        <f t="shared" si="6"/>
        <v>21.300191204588913</v>
      </c>
    </row>
    <row r="224" spans="1:10" ht="15">
      <c r="A224" t="s">
        <v>211</v>
      </c>
      <c r="B224" s="53">
        <v>4500</v>
      </c>
      <c r="C224" t="s">
        <v>262</v>
      </c>
      <c r="D224" s="53">
        <v>1</v>
      </c>
      <c r="E224" s="53" t="s">
        <v>328</v>
      </c>
      <c r="F224" s="50">
        <v>26.9</v>
      </c>
      <c r="G224" s="53">
        <v>1338</v>
      </c>
      <c r="H224" s="53">
        <v>658</v>
      </c>
      <c r="I224" s="54">
        <f t="shared" si="7"/>
        <v>49.739776951672866</v>
      </c>
      <c r="J224" s="54">
        <f t="shared" si="6"/>
        <v>24.46096654275093</v>
      </c>
    </row>
    <row r="225" spans="1:10" ht="15">
      <c r="A225" t="s">
        <v>212</v>
      </c>
      <c r="B225" s="53">
        <v>2710</v>
      </c>
      <c r="C225" t="s">
        <v>264</v>
      </c>
      <c r="D225" s="53">
        <v>4</v>
      </c>
      <c r="E225" s="53" t="s">
        <v>322</v>
      </c>
      <c r="F225" s="50">
        <v>26.9</v>
      </c>
      <c r="G225" s="53">
        <v>2064</v>
      </c>
      <c r="H225" s="53">
        <v>921</v>
      </c>
      <c r="I225" s="54">
        <f t="shared" si="7"/>
        <v>76.72862453531599</v>
      </c>
      <c r="J225" s="54">
        <f t="shared" si="6"/>
        <v>34.237918215613384</v>
      </c>
    </row>
    <row r="226" spans="1:10" ht="15">
      <c r="A226" t="s">
        <v>213</v>
      </c>
      <c r="B226" s="53">
        <v>6442</v>
      </c>
      <c r="C226" t="s">
        <v>264</v>
      </c>
      <c r="D226" s="53">
        <v>12</v>
      </c>
      <c r="E226" s="53" t="s">
        <v>336</v>
      </c>
      <c r="F226" s="50">
        <v>85.3</v>
      </c>
      <c r="G226" s="53">
        <v>9001</v>
      </c>
      <c r="H226" s="53">
        <v>2568</v>
      </c>
      <c r="I226" s="54">
        <f t="shared" si="7"/>
        <v>105.52168815943729</v>
      </c>
      <c r="J226" s="54">
        <f t="shared" si="6"/>
        <v>30.105509964830013</v>
      </c>
    </row>
    <row r="227" spans="1:10" ht="15">
      <c r="A227" t="s">
        <v>214</v>
      </c>
      <c r="B227" s="53">
        <v>5460</v>
      </c>
      <c r="C227" t="s">
        <v>264</v>
      </c>
      <c r="D227" s="53">
        <v>10</v>
      </c>
      <c r="E227" s="53" t="s">
        <v>319</v>
      </c>
      <c r="F227" s="50">
        <v>28.4</v>
      </c>
      <c r="G227" s="53">
        <v>2081</v>
      </c>
      <c r="H227" s="53">
        <v>1160</v>
      </c>
      <c r="I227" s="54">
        <f t="shared" si="7"/>
        <v>73.27464788732395</v>
      </c>
      <c r="J227" s="54">
        <f t="shared" si="6"/>
        <v>40.845070422535215</v>
      </c>
    </row>
    <row r="228" spans="1:10" ht="15">
      <c r="A228" t="s">
        <v>215</v>
      </c>
      <c r="B228" s="53">
        <v>5642</v>
      </c>
      <c r="C228" t="s">
        <v>263</v>
      </c>
      <c r="D228" s="53">
        <v>9</v>
      </c>
      <c r="E228" s="53" t="s">
        <v>326</v>
      </c>
      <c r="F228" s="50">
        <v>107.8</v>
      </c>
      <c r="G228" s="53">
        <v>8577</v>
      </c>
      <c r="H228" s="53">
        <v>3852</v>
      </c>
      <c r="I228" s="54">
        <f t="shared" si="7"/>
        <v>79.56400742115028</v>
      </c>
      <c r="J228" s="54">
        <f t="shared" si="6"/>
        <v>35.73283858998145</v>
      </c>
    </row>
    <row r="229" spans="1:10" ht="15">
      <c r="A229" t="s">
        <v>216</v>
      </c>
      <c r="B229" s="53">
        <v>1230</v>
      </c>
      <c r="C229" t="s">
        <v>262</v>
      </c>
      <c r="D229" s="53">
        <v>2</v>
      </c>
      <c r="E229" s="53" t="s">
        <v>313</v>
      </c>
      <c r="F229" s="50">
        <v>34.9</v>
      </c>
      <c r="G229" s="53">
        <v>1882</v>
      </c>
      <c r="H229" s="53">
        <v>1174</v>
      </c>
      <c r="I229" s="54">
        <f t="shared" si="7"/>
        <v>53.92550143266476</v>
      </c>
      <c r="J229" s="54">
        <f t="shared" si="6"/>
        <v>33.63896848137536</v>
      </c>
    </row>
    <row r="230" spans="1:10" ht="15">
      <c r="A230" t="s">
        <v>306</v>
      </c>
      <c r="B230" s="53">
        <v>4474</v>
      </c>
      <c r="C230" t="s">
        <v>263</v>
      </c>
      <c r="D230" s="53">
        <v>1</v>
      </c>
      <c r="E230" s="53" t="s">
        <v>335</v>
      </c>
      <c r="F230" s="50">
        <v>36.3</v>
      </c>
      <c r="G230" s="53">
        <v>654</v>
      </c>
      <c r="H230" s="53">
        <v>277</v>
      </c>
      <c r="I230" s="54">
        <f t="shared" si="7"/>
        <v>18.016528925619838</v>
      </c>
      <c r="J230" s="54">
        <f t="shared" si="6"/>
        <v>7.630853994490359</v>
      </c>
    </row>
    <row r="231" spans="1:10" ht="15">
      <c r="A231" t="s">
        <v>217</v>
      </c>
      <c r="B231" s="53">
        <v>5470</v>
      </c>
      <c r="C231" t="s">
        <v>264</v>
      </c>
      <c r="D231" s="53">
        <v>10</v>
      </c>
      <c r="E231" s="53" t="s">
        <v>319</v>
      </c>
      <c r="F231" s="50">
        <v>41.3</v>
      </c>
      <c r="G231" s="53">
        <v>2127</v>
      </c>
      <c r="H231" s="53">
        <v>789</v>
      </c>
      <c r="I231" s="54">
        <f t="shared" si="7"/>
        <v>51.50121065375303</v>
      </c>
      <c r="J231" s="54">
        <f t="shared" si="6"/>
        <v>19.104116222760293</v>
      </c>
    </row>
    <row r="232" spans="1:10" ht="15">
      <c r="A232" t="s">
        <v>307</v>
      </c>
      <c r="B232" s="53">
        <v>4486</v>
      </c>
      <c r="C232" t="s">
        <v>263</v>
      </c>
      <c r="D232" s="53">
        <v>1</v>
      </c>
      <c r="E232" s="53" t="s">
        <v>327</v>
      </c>
      <c r="F232" s="50">
        <v>7.7</v>
      </c>
      <c r="G232" s="53">
        <v>244</v>
      </c>
      <c r="H232" s="53">
        <v>94</v>
      </c>
      <c r="I232" s="54">
        <f t="shared" si="7"/>
        <v>31.68831168831169</v>
      </c>
      <c r="J232" s="54">
        <f t="shared" si="6"/>
        <v>12.207792207792208</v>
      </c>
    </row>
    <row r="233" spans="1:10" ht="15">
      <c r="A233" t="s">
        <v>218</v>
      </c>
      <c r="B233" s="53">
        <v>5480</v>
      </c>
      <c r="C233" t="s">
        <v>265</v>
      </c>
      <c r="D233" s="53">
        <v>8</v>
      </c>
      <c r="E233" s="53" t="s">
        <v>334</v>
      </c>
      <c r="F233" s="50">
        <v>76</v>
      </c>
      <c r="G233" s="53">
        <v>8973</v>
      </c>
      <c r="H233" s="53">
        <v>6025</v>
      </c>
      <c r="I233" s="54">
        <f t="shared" si="7"/>
        <v>118.0657894736842</v>
      </c>
      <c r="J233" s="54">
        <f t="shared" si="6"/>
        <v>79.27631578947368</v>
      </c>
    </row>
    <row r="234" spans="1:10" ht="15">
      <c r="A234" t="s">
        <v>219</v>
      </c>
      <c r="B234" s="53">
        <v>6710</v>
      </c>
      <c r="C234" t="s">
        <v>262</v>
      </c>
      <c r="D234" s="53">
        <v>8</v>
      </c>
      <c r="E234" s="53" t="s">
        <v>329</v>
      </c>
      <c r="F234" s="50">
        <v>44.3</v>
      </c>
      <c r="G234" s="53">
        <v>2642</v>
      </c>
      <c r="H234" s="53">
        <v>1551</v>
      </c>
      <c r="I234" s="54">
        <f t="shared" si="7"/>
        <v>59.638826185101586</v>
      </c>
      <c r="J234" s="54">
        <f t="shared" si="6"/>
        <v>35.011286681715575</v>
      </c>
    </row>
    <row r="235" spans="1:10" ht="15">
      <c r="A235" t="s">
        <v>220</v>
      </c>
      <c r="B235" s="53">
        <v>4730</v>
      </c>
      <c r="C235" t="s">
        <v>263</v>
      </c>
      <c r="D235" s="53">
        <v>1</v>
      </c>
      <c r="E235" s="53" t="s">
        <v>327</v>
      </c>
      <c r="F235" s="50">
        <v>42.8</v>
      </c>
      <c r="G235" s="53">
        <v>3280</v>
      </c>
      <c r="H235" s="53">
        <v>1202</v>
      </c>
      <c r="I235" s="54">
        <f t="shared" si="7"/>
        <v>76.6355140186916</v>
      </c>
      <c r="J235" s="54">
        <f t="shared" si="6"/>
        <v>28.08411214953271</v>
      </c>
    </row>
    <row r="236" spans="1:10" ht="15">
      <c r="A236" t="s">
        <v>221</v>
      </c>
      <c r="B236" s="53">
        <v>4520</v>
      </c>
      <c r="C236" t="s">
        <v>264</v>
      </c>
      <c r="D236" s="53">
        <v>1</v>
      </c>
      <c r="E236" s="53" t="s">
        <v>314</v>
      </c>
      <c r="F236" s="50">
        <v>27.5</v>
      </c>
      <c r="G236" s="53">
        <v>2031</v>
      </c>
      <c r="H236" s="53">
        <v>1010</v>
      </c>
      <c r="I236" s="54">
        <f t="shared" si="7"/>
        <v>73.85454545454546</v>
      </c>
      <c r="J236" s="54">
        <f t="shared" si="6"/>
        <v>36.72727272727273</v>
      </c>
    </row>
    <row r="237" spans="1:10" ht="15">
      <c r="A237" t="s">
        <v>222</v>
      </c>
      <c r="B237" s="53">
        <v>6213</v>
      </c>
      <c r="C237" t="s">
        <v>263</v>
      </c>
      <c r="D237" s="53">
        <v>12</v>
      </c>
      <c r="E237" s="53" t="s">
        <v>330</v>
      </c>
      <c r="F237" s="50">
        <v>184.7</v>
      </c>
      <c r="G237" s="53">
        <v>13360</v>
      </c>
      <c r="H237" s="53">
        <v>4977</v>
      </c>
      <c r="I237" s="54">
        <f t="shared" si="7"/>
        <v>72.33351380617218</v>
      </c>
      <c r="J237" s="54">
        <f t="shared" si="6"/>
        <v>26.94639956686519</v>
      </c>
    </row>
    <row r="238" spans="1:10" ht="15">
      <c r="A238" t="s">
        <v>223</v>
      </c>
      <c r="B238" s="53">
        <v>5490</v>
      </c>
      <c r="C238" t="s">
        <v>264</v>
      </c>
      <c r="D238" s="53">
        <v>10</v>
      </c>
      <c r="E238" s="53" t="s">
        <v>319</v>
      </c>
      <c r="F238" s="50">
        <v>44.9</v>
      </c>
      <c r="G238" s="53">
        <v>2677</v>
      </c>
      <c r="H238" s="53">
        <v>1135</v>
      </c>
      <c r="I238" s="54">
        <f t="shared" si="7"/>
        <v>59.62138084632517</v>
      </c>
      <c r="J238" s="54">
        <f t="shared" si="6"/>
        <v>25.278396436525615</v>
      </c>
    </row>
    <row r="239" spans="1:10" ht="15">
      <c r="A239" t="s">
        <v>224</v>
      </c>
      <c r="B239" s="53">
        <v>6443</v>
      </c>
      <c r="C239" t="s">
        <v>263</v>
      </c>
      <c r="D239" s="53">
        <v>12</v>
      </c>
      <c r="E239" s="53" t="s">
        <v>336</v>
      </c>
      <c r="F239" s="50">
        <v>56.5</v>
      </c>
      <c r="G239" s="53">
        <v>4577</v>
      </c>
      <c r="H239" s="53">
        <v>1641</v>
      </c>
      <c r="I239" s="54">
        <f t="shared" si="7"/>
        <v>81.00884955752213</v>
      </c>
      <c r="J239" s="54">
        <f t="shared" si="6"/>
        <v>29.04424778761062</v>
      </c>
    </row>
    <row r="240" spans="1:10" ht="15">
      <c r="A240" t="s">
        <v>225</v>
      </c>
      <c r="B240" s="53">
        <v>6720</v>
      </c>
      <c r="C240" t="s">
        <v>264</v>
      </c>
      <c r="D240" s="53">
        <v>11</v>
      </c>
      <c r="E240" s="53" t="s">
        <v>324</v>
      </c>
      <c r="F240" s="50">
        <v>20.4</v>
      </c>
      <c r="G240" s="53">
        <v>2032</v>
      </c>
      <c r="H240" s="53">
        <v>1047</v>
      </c>
      <c r="I240" s="54">
        <f t="shared" si="7"/>
        <v>99.6078431372549</v>
      </c>
      <c r="J240" s="54">
        <f t="shared" si="6"/>
        <v>51.32352941176471</v>
      </c>
    </row>
    <row r="241" spans="1:10" ht="15">
      <c r="A241" t="s">
        <v>226</v>
      </c>
      <c r="B241" s="53">
        <v>4540</v>
      </c>
      <c r="C241" t="s">
        <v>264</v>
      </c>
      <c r="D241" s="53">
        <v>1</v>
      </c>
      <c r="E241" s="53" t="s">
        <v>314</v>
      </c>
      <c r="F241" s="50">
        <v>21.1</v>
      </c>
      <c r="G241" s="53">
        <v>2223</v>
      </c>
      <c r="H241" s="53">
        <v>1451</v>
      </c>
      <c r="I241" s="54">
        <f t="shared" si="7"/>
        <v>105.35545023696682</v>
      </c>
      <c r="J241" s="54">
        <f t="shared" si="6"/>
        <v>68.76777251184834</v>
      </c>
    </row>
    <row r="242" spans="1:10" ht="15">
      <c r="A242" t="s">
        <v>227</v>
      </c>
      <c r="B242" s="53">
        <v>6730</v>
      </c>
      <c r="C242" t="s">
        <v>262</v>
      </c>
      <c r="D242" s="53">
        <v>8</v>
      </c>
      <c r="E242" s="53" t="s">
        <v>329</v>
      </c>
      <c r="F242" s="50">
        <v>34.7</v>
      </c>
      <c r="G242" s="53">
        <v>2424</v>
      </c>
      <c r="H242" s="53">
        <v>1199</v>
      </c>
      <c r="I242" s="54">
        <f t="shared" si="7"/>
        <v>69.85590778097982</v>
      </c>
      <c r="J242" s="54">
        <f t="shared" si="6"/>
        <v>34.55331412103746</v>
      </c>
    </row>
    <row r="243" spans="1:10" ht="15">
      <c r="A243" t="s">
        <v>228</v>
      </c>
      <c r="B243" s="53">
        <v>5640</v>
      </c>
      <c r="C243" t="s">
        <v>264</v>
      </c>
      <c r="D243" s="53">
        <v>9</v>
      </c>
      <c r="E243" s="53" t="s">
        <v>326</v>
      </c>
      <c r="F243" s="50">
        <v>92.1</v>
      </c>
      <c r="G243" s="53">
        <v>6184</v>
      </c>
      <c r="H243" s="53">
        <v>2369</v>
      </c>
      <c r="I243" s="54">
        <f t="shared" si="7"/>
        <v>67.14440825190012</v>
      </c>
      <c r="J243" s="54">
        <f t="shared" si="6"/>
        <v>25.722041259500543</v>
      </c>
    </row>
    <row r="244" spans="1:10" ht="15">
      <c r="A244" t="s">
        <v>229</v>
      </c>
      <c r="B244" s="53">
        <v>4461</v>
      </c>
      <c r="C244" t="s">
        <v>263</v>
      </c>
      <c r="D244" s="53">
        <v>5</v>
      </c>
      <c r="E244" s="53" t="s">
        <v>327</v>
      </c>
      <c r="F244" s="50">
        <v>143.7</v>
      </c>
      <c r="G244" s="53">
        <v>11560</v>
      </c>
      <c r="H244" s="53">
        <v>4431</v>
      </c>
      <c r="I244" s="54">
        <f t="shared" si="7"/>
        <v>80.44537230340988</v>
      </c>
      <c r="J244" s="54">
        <f t="shared" si="6"/>
        <v>30.835073068893532</v>
      </c>
    </row>
    <row r="245" spans="1:10" ht="15">
      <c r="A245" t="s">
        <v>308</v>
      </c>
      <c r="B245" s="53">
        <v>6216</v>
      </c>
      <c r="C245" t="s">
        <v>263</v>
      </c>
      <c r="D245" s="53">
        <v>12</v>
      </c>
      <c r="E245" s="53" t="s">
        <v>330</v>
      </c>
      <c r="F245" s="50">
        <v>33.2</v>
      </c>
      <c r="G245" s="53">
        <v>2063</v>
      </c>
      <c r="H245" s="53">
        <v>877</v>
      </c>
      <c r="I245" s="54">
        <f t="shared" si="7"/>
        <v>62.13855421686746</v>
      </c>
      <c r="J245" s="54">
        <f t="shared" si="6"/>
        <v>26.415662650602407</v>
      </c>
    </row>
    <row r="246" spans="1:10" ht="15">
      <c r="A246" t="s">
        <v>230</v>
      </c>
      <c r="B246" s="53">
        <v>4560</v>
      </c>
      <c r="C246" t="s">
        <v>264</v>
      </c>
      <c r="D246" s="53">
        <v>5</v>
      </c>
      <c r="E246" s="53" t="s">
        <v>314</v>
      </c>
      <c r="F246" s="50">
        <v>46.7</v>
      </c>
      <c r="G246" s="53">
        <v>3554</v>
      </c>
      <c r="H246" s="53">
        <v>1361</v>
      </c>
      <c r="I246" s="54">
        <f t="shared" si="7"/>
        <v>76.10278372591006</v>
      </c>
      <c r="J246" s="54">
        <f t="shared" si="6"/>
        <v>29.14346895074946</v>
      </c>
    </row>
    <row r="247" spans="1:10" ht="15">
      <c r="A247" t="s">
        <v>231</v>
      </c>
      <c r="B247" s="53">
        <v>6750</v>
      </c>
      <c r="C247" t="s">
        <v>264</v>
      </c>
      <c r="D247" s="53">
        <v>11</v>
      </c>
      <c r="E247" s="53" t="s">
        <v>324</v>
      </c>
      <c r="F247" s="50">
        <v>39.9</v>
      </c>
      <c r="G247" s="53">
        <v>2960</v>
      </c>
      <c r="H247" s="53">
        <v>1109</v>
      </c>
      <c r="I247" s="54">
        <f t="shared" si="7"/>
        <v>74.18546365914787</v>
      </c>
      <c r="J247" s="54">
        <f t="shared" si="6"/>
        <v>27.794486215538846</v>
      </c>
    </row>
    <row r="248" spans="1:10" ht="15">
      <c r="A248" t="s">
        <v>309</v>
      </c>
      <c r="B248" s="53">
        <v>4471</v>
      </c>
      <c r="C248" t="s">
        <v>263</v>
      </c>
      <c r="D248" s="53">
        <v>1</v>
      </c>
      <c r="E248" s="53" t="s">
        <v>335</v>
      </c>
      <c r="F248" s="50">
        <v>26.4</v>
      </c>
      <c r="G248" s="53">
        <v>1056</v>
      </c>
      <c r="H248" s="53">
        <v>485</v>
      </c>
      <c r="I248" s="54">
        <f t="shared" si="7"/>
        <v>40</v>
      </c>
      <c r="J248" s="54">
        <f t="shared" si="6"/>
        <v>18.37121212121212</v>
      </c>
    </row>
    <row r="249" spans="1:10" ht="15">
      <c r="A249" t="s">
        <v>232</v>
      </c>
      <c r="B249" s="53">
        <v>6760</v>
      </c>
      <c r="C249" t="s">
        <v>264</v>
      </c>
      <c r="D249" s="53">
        <v>11</v>
      </c>
      <c r="E249" s="53" t="s">
        <v>324</v>
      </c>
      <c r="F249" s="50">
        <v>50.2</v>
      </c>
      <c r="G249" s="53">
        <v>3284</v>
      </c>
      <c r="H249" s="53">
        <v>1135</v>
      </c>
      <c r="I249" s="54">
        <f t="shared" si="7"/>
        <v>65.41832669322709</v>
      </c>
      <c r="J249" s="54">
        <f t="shared" si="6"/>
        <v>22.609561752988046</v>
      </c>
    </row>
    <row r="250" spans="1:10" ht="15">
      <c r="A250" t="s">
        <v>233</v>
      </c>
      <c r="B250" s="53">
        <v>5511</v>
      </c>
      <c r="C250" t="s">
        <v>264</v>
      </c>
      <c r="D250" s="53">
        <v>9</v>
      </c>
      <c r="E250" s="53" t="s">
        <v>319</v>
      </c>
      <c r="F250" s="50">
        <v>133.7</v>
      </c>
      <c r="G250" s="53">
        <v>6265</v>
      </c>
      <c r="H250" s="53">
        <v>2272</v>
      </c>
      <c r="I250" s="54">
        <f t="shared" si="7"/>
        <v>46.8586387434555</v>
      </c>
      <c r="J250" s="54">
        <f t="shared" si="6"/>
        <v>16.993268511593122</v>
      </c>
    </row>
    <row r="251" spans="1:10" ht="15">
      <c r="A251" t="s">
        <v>234</v>
      </c>
      <c r="B251" s="53">
        <v>1240</v>
      </c>
      <c r="C251" t="s">
        <v>262</v>
      </c>
      <c r="D251" s="53">
        <v>7</v>
      </c>
      <c r="E251" s="53" t="s">
        <v>311</v>
      </c>
      <c r="F251" s="50">
        <v>10.5</v>
      </c>
      <c r="G251" s="53">
        <v>731</v>
      </c>
      <c r="H251" s="53">
        <v>433</v>
      </c>
      <c r="I251" s="54">
        <f t="shared" si="7"/>
        <v>69.61904761904762</v>
      </c>
      <c r="J251" s="54">
        <f t="shared" si="6"/>
        <v>41.23809523809524</v>
      </c>
    </row>
    <row r="252" spans="1:10" ht="15">
      <c r="A252" t="s">
        <v>235</v>
      </c>
      <c r="B252" s="53">
        <v>6662</v>
      </c>
      <c r="C252" t="s">
        <v>263</v>
      </c>
      <c r="D252" s="53">
        <v>12</v>
      </c>
      <c r="E252" s="53" t="s">
        <v>330</v>
      </c>
      <c r="F252" s="50">
        <v>97.4</v>
      </c>
      <c r="G252" s="53">
        <v>7546</v>
      </c>
      <c r="H252" s="53">
        <v>2968</v>
      </c>
      <c r="I252" s="54">
        <f t="shared" si="7"/>
        <v>77.47433264887063</v>
      </c>
      <c r="J252" s="54">
        <f t="shared" si="6"/>
        <v>30.472279260780287</v>
      </c>
    </row>
    <row r="253" spans="1:10" ht="15">
      <c r="A253" t="s">
        <v>236</v>
      </c>
      <c r="B253" s="53">
        <v>4740</v>
      </c>
      <c r="C253" t="s">
        <v>263</v>
      </c>
      <c r="D253" s="53">
        <v>1</v>
      </c>
      <c r="E253" s="53" t="s">
        <v>327</v>
      </c>
      <c r="F253" s="50">
        <v>34.1</v>
      </c>
      <c r="G253" s="53">
        <v>2271</v>
      </c>
      <c r="H253" s="53">
        <v>717</v>
      </c>
      <c r="I253" s="54">
        <f t="shared" si="7"/>
        <v>66.5982404692082</v>
      </c>
      <c r="J253" s="54">
        <f t="shared" si="6"/>
        <v>21.026392961876834</v>
      </c>
    </row>
    <row r="254" spans="1:10" ht="15">
      <c r="A254" t="s">
        <v>237</v>
      </c>
      <c r="B254" s="53">
        <v>4570</v>
      </c>
      <c r="C254" t="s">
        <v>263</v>
      </c>
      <c r="D254" s="53">
        <v>5</v>
      </c>
      <c r="E254" s="53" t="s">
        <v>314</v>
      </c>
      <c r="F254" s="50">
        <v>47.2</v>
      </c>
      <c r="G254" s="53">
        <v>1431</v>
      </c>
      <c r="H254" s="53">
        <v>516</v>
      </c>
      <c r="I254" s="54">
        <f t="shared" si="7"/>
        <v>30.31779661016949</v>
      </c>
      <c r="J254" s="54">
        <f t="shared" si="6"/>
        <v>10.932203389830509</v>
      </c>
    </row>
    <row r="255" spans="1:10" ht="15">
      <c r="A255" t="s">
        <v>238</v>
      </c>
      <c r="B255" s="53">
        <v>6770</v>
      </c>
      <c r="C255" t="s">
        <v>264</v>
      </c>
      <c r="D255" s="53">
        <v>12</v>
      </c>
      <c r="E255" s="53" t="s">
        <v>324</v>
      </c>
      <c r="F255" s="50">
        <v>49.1</v>
      </c>
      <c r="G255" s="53">
        <v>3308</v>
      </c>
      <c r="H255" s="53">
        <v>1207</v>
      </c>
      <c r="I255" s="54">
        <f t="shared" si="7"/>
        <v>67.37270875763747</v>
      </c>
      <c r="J255" s="54">
        <f t="shared" si="6"/>
        <v>24.582484725050914</v>
      </c>
    </row>
    <row r="256" spans="1:10" ht="15">
      <c r="A256" t="s">
        <v>239</v>
      </c>
      <c r="B256" s="53">
        <v>3430</v>
      </c>
      <c r="C256" t="s">
        <v>262</v>
      </c>
      <c r="D256" s="53">
        <v>2</v>
      </c>
      <c r="E256" s="53" t="s">
        <v>320</v>
      </c>
      <c r="F256" s="50">
        <v>62.9</v>
      </c>
      <c r="G256" s="53">
        <v>3130</v>
      </c>
      <c r="H256" s="53">
        <v>1262</v>
      </c>
      <c r="I256" s="54">
        <f t="shared" si="7"/>
        <v>49.76152623211447</v>
      </c>
      <c r="J256" s="54">
        <f t="shared" si="6"/>
        <v>20.063593004769476</v>
      </c>
    </row>
    <row r="257" spans="1:10" ht="15">
      <c r="A257" t="s">
        <v>240</v>
      </c>
      <c r="B257" s="53">
        <v>4580</v>
      </c>
      <c r="C257" t="s">
        <v>262</v>
      </c>
      <c r="D257" s="53">
        <v>1</v>
      </c>
      <c r="E257" s="53" t="s">
        <v>328</v>
      </c>
      <c r="F257" s="50">
        <v>46.8</v>
      </c>
      <c r="G257" s="53">
        <v>3068</v>
      </c>
      <c r="H257" s="53">
        <v>1629</v>
      </c>
      <c r="I257" s="54">
        <f t="shared" si="7"/>
        <v>65.55555555555556</v>
      </c>
      <c r="J257" s="54">
        <f t="shared" si="6"/>
        <v>34.80769230769231</v>
      </c>
    </row>
    <row r="258" spans="1:10" ht="15">
      <c r="A258" t="s">
        <v>241</v>
      </c>
      <c r="B258" s="53">
        <v>4590</v>
      </c>
      <c r="C258" t="s">
        <v>262</v>
      </c>
      <c r="D258" s="53">
        <v>1</v>
      </c>
      <c r="E258" s="53" t="s">
        <v>328</v>
      </c>
      <c r="F258" s="50">
        <v>40.7</v>
      </c>
      <c r="G258" s="53">
        <v>3274</v>
      </c>
      <c r="H258" s="53">
        <v>1629</v>
      </c>
      <c r="I258" s="54">
        <f t="shared" si="7"/>
        <v>80.44226044226043</v>
      </c>
      <c r="J258" s="54">
        <f aca="true" t="shared" si="8" ref="J258:J268">H258/F258</f>
        <v>40.024570024570025</v>
      </c>
    </row>
    <row r="259" spans="1:10" ht="15">
      <c r="A259" t="s">
        <v>242</v>
      </c>
      <c r="B259" s="53">
        <v>5540</v>
      </c>
      <c r="C259" t="s">
        <v>262</v>
      </c>
      <c r="D259" s="53">
        <v>10</v>
      </c>
      <c r="E259" s="53" t="s">
        <v>319</v>
      </c>
      <c r="F259" s="50">
        <v>43.2</v>
      </c>
      <c r="G259" s="53">
        <v>1081</v>
      </c>
      <c r="H259" s="53">
        <v>493</v>
      </c>
      <c r="I259" s="54">
        <f aca="true" t="shared" si="9" ref="I259:I268">G259/F259</f>
        <v>25.023148148148145</v>
      </c>
      <c r="J259" s="54">
        <f t="shared" si="8"/>
        <v>11.412037037037036</v>
      </c>
    </row>
    <row r="260" spans="1:10" ht="15">
      <c r="A260" t="s">
        <v>243</v>
      </c>
      <c r="B260" s="53">
        <v>3440</v>
      </c>
      <c r="C260" t="s">
        <v>262</v>
      </c>
      <c r="D260" s="53">
        <v>6</v>
      </c>
      <c r="E260" s="53" t="s">
        <v>325</v>
      </c>
      <c r="F260" s="50">
        <v>90.4</v>
      </c>
      <c r="G260" s="53">
        <v>5887</v>
      </c>
      <c r="H260" s="53">
        <v>3452</v>
      </c>
      <c r="I260" s="54">
        <f t="shared" si="9"/>
        <v>65.1216814159292</v>
      </c>
      <c r="J260" s="54">
        <f t="shared" si="8"/>
        <v>38.1858407079646</v>
      </c>
    </row>
    <row r="261" spans="1:10" ht="15">
      <c r="A261" t="s">
        <v>244</v>
      </c>
      <c r="B261" s="53">
        <v>4610</v>
      </c>
      <c r="C261" t="s">
        <v>264</v>
      </c>
      <c r="D261" s="53">
        <v>5</v>
      </c>
      <c r="E261" s="53" t="s">
        <v>314</v>
      </c>
      <c r="F261" s="50">
        <v>41.2</v>
      </c>
      <c r="G261" s="53">
        <v>1355</v>
      </c>
      <c r="H261" s="53">
        <v>499</v>
      </c>
      <c r="I261" s="54">
        <f t="shared" si="9"/>
        <v>32.8883495145631</v>
      </c>
      <c r="J261" s="54">
        <f t="shared" si="8"/>
        <v>12.111650485436892</v>
      </c>
    </row>
    <row r="262" spans="1:10" ht="15">
      <c r="A262" t="s">
        <v>245</v>
      </c>
      <c r="B262" s="53">
        <v>4620</v>
      </c>
      <c r="C262" t="s">
        <v>264</v>
      </c>
      <c r="D262" s="53">
        <v>1</v>
      </c>
      <c r="E262" s="53" t="s">
        <v>335</v>
      </c>
      <c r="F262" s="50">
        <v>74.2</v>
      </c>
      <c r="G262" s="53">
        <v>2157</v>
      </c>
      <c r="H262" s="53">
        <v>1076</v>
      </c>
      <c r="I262" s="54">
        <f t="shared" si="9"/>
        <v>29.070080862533693</v>
      </c>
      <c r="J262" s="54">
        <f t="shared" si="8"/>
        <v>14.501347708894878</v>
      </c>
    </row>
    <row r="263" spans="1:10" ht="15">
      <c r="A263" t="s">
        <v>246</v>
      </c>
      <c r="B263" s="53">
        <v>1250</v>
      </c>
      <c r="C263" t="s">
        <v>262</v>
      </c>
      <c r="D263" s="53">
        <v>2</v>
      </c>
      <c r="E263" s="53" t="s">
        <v>313</v>
      </c>
      <c r="F263" s="50">
        <v>40.5</v>
      </c>
      <c r="G263" s="53">
        <v>3117</v>
      </c>
      <c r="H263" s="53">
        <v>2148</v>
      </c>
      <c r="I263" s="54">
        <f t="shared" si="9"/>
        <v>76.96296296296296</v>
      </c>
      <c r="J263" s="54">
        <f t="shared" si="8"/>
        <v>53.03703703703704</v>
      </c>
    </row>
    <row r="264" spans="1:10" ht="15">
      <c r="A264" t="s">
        <v>247</v>
      </c>
      <c r="B264" s="53">
        <v>6790</v>
      </c>
      <c r="C264" t="s">
        <v>264</v>
      </c>
      <c r="D264" s="53">
        <v>12</v>
      </c>
      <c r="E264" s="53" t="s">
        <v>336</v>
      </c>
      <c r="F264" s="50">
        <v>105.5</v>
      </c>
      <c r="G264" s="53">
        <v>8613</v>
      </c>
      <c r="H264" s="53">
        <v>2498</v>
      </c>
      <c r="I264" s="54">
        <f t="shared" si="9"/>
        <v>81.63981042654028</v>
      </c>
      <c r="J264" s="54">
        <f t="shared" si="8"/>
        <v>23.677725118483412</v>
      </c>
    </row>
    <row r="265" spans="1:10" ht="15">
      <c r="A265" t="s">
        <v>310</v>
      </c>
      <c r="B265" s="53">
        <v>5570</v>
      </c>
      <c r="C265" t="s">
        <v>263</v>
      </c>
      <c r="D265" s="53">
        <v>9</v>
      </c>
      <c r="E265" s="53" t="s">
        <v>317</v>
      </c>
      <c r="F265" s="50">
        <v>192.8</v>
      </c>
      <c r="G265" s="53">
        <v>8128</v>
      </c>
      <c r="H265" s="53">
        <v>3623</v>
      </c>
      <c r="I265" s="54">
        <f t="shared" si="9"/>
        <v>42.15767634854772</v>
      </c>
      <c r="J265" s="54">
        <f t="shared" si="8"/>
        <v>18.79149377593361</v>
      </c>
    </row>
    <row r="266" spans="1:10" ht="15">
      <c r="A266" t="s">
        <v>249</v>
      </c>
      <c r="B266" s="53">
        <v>5580</v>
      </c>
      <c r="C266" t="s">
        <v>262</v>
      </c>
      <c r="D266" s="53">
        <v>8</v>
      </c>
      <c r="E266" s="53" t="s">
        <v>334</v>
      </c>
      <c r="F266" s="50">
        <v>44.1</v>
      </c>
      <c r="G266" s="53">
        <v>2818</v>
      </c>
      <c r="H266" s="53">
        <v>505</v>
      </c>
      <c r="I266" s="54">
        <f t="shared" si="9"/>
        <v>63.900226757369616</v>
      </c>
      <c r="J266" s="54">
        <f t="shared" si="8"/>
        <v>11.45124716553288</v>
      </c>
    </row>
    <row r="267" spans="1:10" ht="15">
      <c r="A267" t="s">
        <v>250</v>
      </c>
      <c r="B267" s="53">
        <v>3450</v>
      </c>
      <c r="C267" t="s">
        <v>262</v>
      </c>
      <c r="D267" s="53">
        <v>2</v>
      </c>
      <c r="E267" s="53" t="s">
        <v>313</v>
      </c>
      <c r="F267" s="50">
        <v>41.4</v>
      </c>
      <c r="G267" s="53">
        <v>2144</v>
      </c>
      <c r="H267" s="53">
        <v>1342</v>
      </c>
      <c r="I267" s="54">
        <f t="shared" si="9"/>
        <v>51.78743961352657</v>
      </c>
      <c r="J267" s="54">
        <f t="shared" si="8"/>
        <v>32.41545893719807</v>
      </c>
    </row>
    <row r="268" spans="1:10" ht="15.75" thickBot="1">
      <c r="A268" s="63" t="s">
        <v>251</v>
      </c>
      <c r="B268" s="64">
        <v>2720</v>
      </c>
      <c r="C268" s="63" t="s">
        <v>262</v>
      </c>
      <c r="D268" s="64">
        <v>4</v>
      </c>
      <c r="E268" s="64" t="s">
        <v>321</v>
      </c>
      <c r="F268" s="65">
        <v>61.2</v>
      </c>
      <c r="G268" s="64">
        <v>3901</v>
      </c>
      <c r="H268" s="64">
        <v>1533</v>
      </c>
      <c r="I268" s="66">
        <f t="shared" si="9"/>
        <v>63.74183006535947</v>
      </c>
      <c r="J268" s="66">
        <f t="shared" si="8"/>
        <v>25.049019607843135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25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K1"/>
    </sheetView>
  </sheetViews>
  <sheetFormatPr defaultColWidth="8.7109375" defaultRowHeight="15"/>
  <cols>
    <col min="1" max="1" width="50.57421875" style="16" bestFit="1" customWidth="1"/>
    <col min="2" max="2" width="9.8515625" style="16" customWidth="1"/>
    <col min="3" max="3" width="24.8515625" style="16" customWidth="1"/>
    <col min="4" max="4" width="37.140625" style="16" bestFit="1" customWidth="1"/>
    <col min="5" max="5" width="5.7109375" style="16" bestFit="1" customWidth="1"/>
    <col min="6" max="6" width="6.00390625" style="16" bestFit="1" customWidth="1"/>
    <col min="7" max="7" width="13.7109375" style="75" customWidth="1"/>
    <col min="8" max="8" width="10.7109375" style="16" bestFit="1" customWidth="1"/>
    <col min="9" max="9" width="9.57421875" style="16" bestFit="1" customWidth="1"/>
    <col min="10" max="10" width="14.28125" style="76" bestFit="1" customWidth="1"/>
    <col min="11" max="11" width="13.8515625" style="15" bestFit="1" customWidth="1"/>
    <col min="12" max="12" width="8.7109375" style="15" customWidth="1"/>
    <col min="13" max="16384" width="8.7109375" style="16" customWidth="1"/>
  </cols>
  <sheetData>
    <row r="1" spans="1:12" s="89" customFormat="1" ht="60">
      <c r="A1" s="82" t="s">
        <v>1</v>
      </c>
      <c r="B1" s="83" t="s">
        <v>0</v>
      </c>
      <c r="C1" s="82" t="s">
        <v>252</v>
      </c>
      <c r="D1" s="82" t="s">
        <v>253</v>
      </c>
      <c r="E1" s="82" t="s">
        <v>254</v>
      </c>
      <c r="F1" s="82" t="s">
        <v>255</v>
      </c>
      <c r="G1" s="84" t="s">
        <v>286</v>
      </c>
      <c r="H1" s="85" t="s">
        <v>2</v>
      </c>
      <c r="I1" s="86" t="s">
        <v>271</v>
      </c>
      <c r="J1" s="87" t="s">
        <v>267</v>
      </c>
      <c r="K1" s="87" t="s">
        <v>268</v>
      </c>
      <c r="L1" s="88"/>
    </row>
    <row r="2" spans="1:11" ht="15.75">
      <c r="A2" s="3" t="s">
        <v>172</v>
      </c>
      <c r="B2" s="4">
        <v>1150</v>
      </c>
      <c r="C2" s="18" t="s">
        <v>262</v>
      </c>
      <c r="D2" s="18" t="s">
        <v>265</v>
      </c>
      <c r="E2" s="1">
        <v>6</v>
      </c>
      <c r="F2" s="1">
        <v>22</v>
      </c>
      <c r="G2" s="77">
        <v>60.601181126154295</v>
      </c>
      <c r="H2" s="2">
        <v>19135</v>
      </c>
      <c r="I2" s="2">
        <v>13289</v>
      </c>
      <c r="J2" s="78">
        <v>315.75292171560835</v>
      </c>
      <c r="K2" s="17">
        <f>I2/G2</f>
        <v>219.28615503938957</v>
      </c>
    </row>
    <row r="3" spans="1:11" ht="15.75">
      <c r="A3" s="3" t="s">
        <v>72</v>
      </c>
      <c r="B3" s="4">
        <v>1090</v>
      </c>
      <c r="C3" s="18" t="s">
        <v>262</v>
      </c>
      <c r="D3" s="18" t="s">
        <v>266</v>
      </c>
      <c r="E3" s="1">
        <v>6</v>
      </c>
      <c r="F3" s="1">
        <v>1</v>
      </c>
      <c r="G3" s="77">
        <v>26.580896010000004</v>
      </c>
      <c r="H3" s="2">
        <v>13148</v>
      </c>
      <c r="I3" s="2">
        <v>9026</v>
      </c>
      <c r="J3" s="78">
        <v>494.6409630079283</v>
      </c>
      <c r="K3" s="17">
        <f>I3/G3</f>
        <v>339.56718376251604</v>
      </c>
    </row>
    <row r="4" spans="1:11" ht="15.75">
      <c r="A4" s="3" t="s">
        <v>91</v>
      </c>
      <c r="B4" s="4">
        <v>5200</v>
      </c>
      <c r="C4" s="18" t="s">
        <v>262</v>
      </c>
      <c r="D4" s="18" t="s">
        <v>265</v>
      </c>
      <c r="E4" s="1">
        <v>8</v>
      </c>
      <c r="F4" s="1">
        <v>2</v>
      </c>
      <c r="G4" s="77">
        <v>41.3858957176478</v>
      </c>
      <c r="H4" s="2">
        <v>9942</v>
      </c>
      <c r="I4" s="2">
        <v>6242</v>
      </c>
      <c r="J4" s="78">
        <v>240.22676874818796</v>
      </c>
      <c r="K4" s="17">
        <f>I4/G4</f>
        <v>150.82433016759094</v>
      </c>
    </row>
    <row r="5" spans="1:11" ht="15.75">
      <c r="A5" s="3" t="s">
        <v>218</v>
      </c>
      <c r="B5" s="4">
        <v>5480</v>
      </c>
      <c r="C5" s="18" t="s">
        <v>262</v>
      </c>
      <c r="D5" s="18" t="s">
        <v>265</v>
      </c>
      <c r="E5" s="1">
        <v>8</v>
      </c>
      <c r="F5" s="1">
        <v>2</v>
      </c>
      <c r="G5" s="77">
        <v>76.3483903822055</v>
      </c>
      <c r="H5" s="2">
        <v>9618</v>
      </c>
      <c r="I5" s="2">
        <v>5808</v>
      </c>
      <c r="J5" s="78">
        <v>125.97515090824581</v>
      </c>
      <c r="K5" s="17">
        <f>I5/G5</f>
        <v>76.07233067946471</v>
      </c>
    </row>
    <row r="6" spans="1:11" ht="15.75">
      <c r="A6" s="3" t="s">
        <v>35</v>
      </c>
      <c r="B6" s="4">
        <v>1020</v>
      </c>
      <c r="C6" s="18" t="s">
        <v>262</v>
      </c>
      <c r="D6" s="18" t="s">
        <v>265</v>
      </c>
      <c r="E6" s="1">
        <v>6</v>
      </c>
      <c r="F6" s="1">
        <v>22</v>
      </c>
      <c r="G6" s="77">
        <v>24.178596234235602</v>
      </c>
      <c r="H6" s="2">
        <v>6913</v>
      </c>
      <c r="I6" s="2">
        <v>4491</v>
      </c>
      <c r="J6" s="78">
        <v>285.91403458781286</v>
      </c>
      <c r="K6" s="17">
        <f>I6/G6</f>
        <v>185.74279319164873</v>
      </c>
    </row>
    <row r="7" spans="1:11" ht="15.75">
      <c r="A7" s="3" t="s">
        <v>205</v>
      </c>
      <c r="B7" s="4">
        <v>5454</v>
      </c>
      <c r="C7" s="1" t="s">
        <v>260</v>
      </c>
      <c r="D7" s="1" t="s">
        <v>263</v>
      </c>
      <c r="E7" s="1">
        <v>9</v>
      </c>
      <c r="F7" s="1">
        <v>25</v>
      </c>
      <c r="G7" s="77">
        <v>135.97347381986998</v>
      </c>
      <c r="H7" s="2">
        <v>10437</v>
      </c>
      <c r="I7" s="2">
        <v>4343</v>
      </c>
      <c r="J7" s="78">
        <v>76.75761828241846</v>
      </c>
      <c r="K7" s="17">
        <v>31.940053291227688</v>
      </c>
    </row>
    <row r="8" spans="1:11" ht="15.75">
      <c r="A8" s="3" t="s">
        <v>190</v>
      </c>
      <c r="B8" s="4">
        <v>1180</v>
      </c>
      <c r="C8" s="18" t="s">
        <v>262</v>
      </c>
      <c r="D8" s="18" t="s">
        <v>265</v>
      </c>
      <c r="E8" s="1">
        <v>6</v>
      </c>
      <c r="F8" s="1">
        <v>22</v>
      </c>
      <c r="G8" s="77">
        <v>60.734731845209005</v>
      </c>
      <c r="H8" s="2">
        <v>7225</v>
      </c>
      <c r="I8" s="2">
        <v>4333</v>
      </c>
      <c r="J8" s="78">
        <v>118.95993907429981</v>
      </c>
      <c r="K8" s="17">
        <f>I8/G8</f>
        <v>71.3430333576389</v>
      </c>
    </row>
    <row r="9" spans="1:11" ht="15.75">
      <c r="A9" s="3" t="s">
        <v>116</v>
      </c>
      <c r="B9" s="4">
        <v>3240</v>
      </c>
      <c r="C9" s="1" t="s">
        <v>262</v>
      </c>
      <c r="D9" s="1" t="s">
        <v>262</v>
      </c>
      <c r="E9" s="1">
        <v>2</v>
      </c>
      <c r="F9" s="1">
        <v>8</v>
      </c>
      <c r="G9" s="77">
        <v>90.85776575854361</v>
      </c>
      <c r="H9" s="2">
        <v>6771</v>
      </c>
      <c r="I9" s="2">
        <v>4016</v>
      </c>
      <c r="J9" s="78">
        <v>74.52307398790845</v>
      </c>
      <c r="K9" s="17">
        <f>I9/G9</f>
        <v>44.200954827269285</v>
      </c>
    </row>
    <row r="10" spans="1:11" ht="15.75">
      <c r="A10" s="3" t="s">
        <v>222</v>
      </c>
      <c r="B10" s="4">
        <v>6213</v>
      </c>
      <c r="C10" s="1" t="s">
        <v>261</v>
      </c>
      <c r="D10" s="1" t="s">
        <v>263</v>
      </c>
      <c r="E10" s="1">
        <v>12</v>
      </c>
      <c r="F10" s="1">
        <v>24</v>
      </c>
      <c r="G10" s="77">
        <v>162.416972989041</v>
      </c>
      <c r="H10" s="2">
        <v>11314</v>
      </c>
      <c r="I10" s="2">
        <v>3951</v>
      </c>
      <c r="J10" s="78">
        <v>69.66020725409903</v>
      </c>
      <c r="K10" s="17">
        <v>24.326275310318657</v>
      </c>
    </row>
    <row r="11" spans="1:11" ht="15.75">
      <c r="A11" s="3" t="s">
        <v>229</v>
      </c>
      <c r="B11" s="4">
        <v>4461</v>
      </c>
      <c r="C11" s="1" t="s">
        <v>257</v>
      </c>
      <c r="D11" s="1" t="s">
        <v>263</v>
      </c>
      <c r="E11" s="1">
        <v>5</v>
      </c>
      <c r="F11" s="1">
        <v>27</v>
      </c>
      <c r="G11" s="77">
        <v>141.02489911485998</v>
      </c>
      <c r="H11" s="2">
        <v>10799</v>
      </c>
      <c r="I11" s="2">
        <v>3815</v>
      </c>
      <c r="J11" s="78">
        <v>76.57513012084895</v>
      </c>
      <c r="K11" s="17">
        <v>27.05196049736446</v>
      </c>
    </row>
    <row r="12" spans="1:11" ht="15.75">
      <c r="A12" s="9" t="s">
        <v>215</v>
      </c>
      <c r="B12" s="4">
        <v>5642</v>
      </c>
      <c r="C12" s="1" t="s">
        <v>260</v>
      </c>
      <c r="D12" s="1" t="s">
        <v>263</v>
      </c>
      <c r="E12" s="1">
        <v>9</v>
      </c>
      <c r="F12" s="1">
        <v>4</v>
      </c>
      <c r="G12" s="77">
        <v>106.606265523958</v>
      </c>
      <c r="H12" s="2">
        <v>8980</v>
      </c>
      <c r="I12" s="2">
        <v>3692</v>
      </c>
      <c r="J12" s="78">
        <v>84.23519908388398</v>
      </c>
      <c r="K12" s="17">
        <v>34.632110803752745</v>
      </c>
    </row>
    <row r="13" spans="1:11" ht="15.75">
      <c r="A13" s="3" t="s">
        <v>243</v>
      </c>
      <c r="B13" s="4">
        <v>3440</v>
      </c>
      <c r="C13" s="1" t="s">
        <v>262</v>
      </c>
      <c r="D13" s="1" t="s">
        <v>262</v>
      </c>
      <c r="E13" s="1">
        <v>6</v>
      </c>
      <c r="F13" s="1">
        <v>22</v>
      </c>
      <c r="G13" s="77">
        <v>90.7205009515874</v>
      </c>
      <c r="H13" s="2">
        <v>6111</v>
      </c>
      <c r="I13" s="2">
        <v>3399</v>
      </c>
      <c r="J13" s="78">
        <v>67.36073914826714</v>
      </c>
      <c r="K13" s="17">
        <f>I13/G13</f>
        <v>37.46672432743578</v>
      </c>
    </row>
    <row r="14" spans="1:11" ht="15.75">
      <c r="A14" s="3" t="s">
        <v>56</v>
      </c>
      <c r="B14" s="4">
        <v>1030</v>
      </c>
      <c r="C14" s="18" t="s">
        <v>262</v>
      </c>
      <c r="D14" s="18" t="s">
        <v>265</v>
      </c>
      <c r="E14" s="1">
        <v>6</v>
      </c>
      <c r="F14" s="1">
        <v>22</v>
      </c>
      <c r="G14" s="77">
        <v>31.143412916163303</v>
      </c>
      <c r="H14" s="2">
        <v>5665</v>
      </c>
      <c r="I14" s="2">
        <v>3218</v>
      </c>
      <c r="J14" s="78">
        <v>181.90042354220878</v>
      </c>
      <c r="K14" s="17">
        <f>I14/G14</f>
        <v>103.32843123721585</v>
      </c>
    </row>
    <row r="15" spans="1:11" ht="15.75">
      <c r="A15" s="3" t="s">
        <v>5</v>
      </c>
      <c r="B15" s="4">
        <v>1010</v>
      </c>
      <c r="C15" s="1" t="s">
        <v>262</v>
      </c>
      <c r="D15" s="1" t="s">
        <v>262</v>
      </c>
      <c r="E15" s="1">
        <v>7</v>
      </c>
      <c r="F15" s="1">
        <v>8</v>
      </c>
      <c r="G15" s="77">
        <v>91.0976932448103</v>
      </c>
      <c r="H15" s="2">
        <v>6565</v>
      </c>
      <c r="I15" s="2">
        <v>3166</v>
      </c>
      <c r="J15" s="78">
        <v>72.0654910806317</v>
      </c>
      <c r="K15" s="17">
        <f>I15/G15</f>
        <v>34.75389866889261</v>
      </c>
    </row>
    <row r="16" spans="1:11" ht="15.75">
      <c r="A16" s="3" t="s">
        <v>189</v>
      </c>
      <c r="B16" s="4">
        <v>5330</v>
      </c>
      <c r="C16" s="1" t="s">
        <v>262</v>
      </c>
      <c r="D16" s="1" t="s">
        <v>262</v>
      </c>
      <c r="E16" s="1">
        <v>8</v>
      </c>
      <c r="F16" s="1">
        <v>3</v>
      </c>
      <c r="G16" s="77">
        <v>52.5380118596783</v>
      </c>
      <c r="H16" s="2">
        <v>5038</v>
      </c>
      <c r="I16" s="2">
        <v>3014</v>
      </c>
      <c r="J16" s="78">
        <v>95.89247521310466</v>
      </c>
      <c r="K16" s="17">
        <f>I16/G16</f>
        <v>57.3679873545648</v>
      </c>
    </row>
    <row r="17" spans="1:11" ht="15.75">
      <c r="A17" s="3" t="s">
        <v>46</v>
      </c>
      <c r="B17" s="4">
        <v>4080</v>
      </c>
      <c r="C17" s="1" t="s">
        <v>257</v>
      </c>
      <c r="D17" s="18" t="s">
        <v>264</v>
      </c>
      <c r="E17" s="1">
        <v>5</v>
      </c>
      <c r="F17" s="1">
        <v>6</v>
      </c>
      <c r="G17" s="77">
        <v>43.0240789901435</v>
      </c>
      <c r="H17" s="2">
        <v>5895</v>
      </c>
      <c r="I17" s="2">
        <v>2967</v>
      </c>
      <c r="J17" s="78">
        <v>137.01629734713208</v>
      </c>
      <c r="K17" s="17">
        <v>68.96138324494332</v>
      </c>
    </row>
    <row r="18" spans="1:11" ht="15.75">
      <c r="A18" s="3" t="s">
        <v>153</v>
      </c>
      <c r="B18" s="4">
        <v>1140</v>
      </c>
      <c r="C18" s="18" t="s">
        <v>262</v>
      </c>
      <c r="D18" s="18" t="s">
        <v>265</v>
      </c>
      <c r="E18" s="1">
        <v>6</v>
      </c>
      <c r="F18" s="1">
        <v>22</v>
      </c>
      <c r="G18" s="77">
        <v>37.709984780556496</v>
      </c>
      <c r="H18" s="2">
        <v>5167</v>
      </c>
      <c r="I18" s="2">
        <v>2957</v>
      </c>
      <c r="J18" s="78">
        <v>137.01941356030824</v>
      </c>
      <c r="K18" s="17">
        <f>I18/G18</f>
        <v>78.41424538374908</v>
      </c>
    </row>
    <row r="19" spans="1:11" ht="15.75">
      <c r="A19" s="3" t="s">
        <v>83</v>
      </c>
      <c r="B19" s="4">
        <v>5180</v>
      </c>
      <c r="C19" s="1" t="s">
        <v>260</v>
      </c>
      <c r="D19" s="18" t="s">
        <v>264</v>
      </c>
      <c r="E19" s="1">
        <v>10</v>
      </c>
      <c r="F19" s="1">
        <v>23</v>
      </c>
      <c r="G19" s="77">
        <v>49.0485748533636</v>
      </c>
      <c r="H19" s="2">
        <v>5423</v>
      </c>
      <c r="I19" s="2">
        <v>2700</v>
      </c>
      <c r="J19" s="78">
        <v>110.56386482609715</v>
      </c>
      <c r="K19" s="17">
        <v>55.047470962652085</v>
      </c>
    </row>
    <row r="20" spans="1:11" ht="15.75">
      <c r="A20" s="3" t="s">
        <v>175</v>
      </c>
      <c r="B20" s="4">
        <v>6550</v>
      </c>
      <c r="C20" s="1" t="s">
        <v>262</v>
      </c>
      <c r="D20" s="1" t="s">
        <v>262</v>
      </c>
      <c r="E20" s="1">
        <v>8</v>
      </c>
      <c r="F20" s="1">
        <v>13</v>
      </c>
      <c r="G20" s="77">
        <v>131.782804671907</v>
      </c>
      <c r="H20" s="2">
        <v>5985</v>
      </c>
      <c r="I20" s="2">
        <v>2696</v>
      </c>
      <c r="J20" s="78">
        <v>45.415636849591664</v>
      </c>
      <c r="K20" s="17">
        <f>I20/G20</f>
        <v>20.457904251712467</v>
      </c>
    </row>
    <row r="21" spans="1:11" ht="15.75">
      <c r="A21" s="3" t="s">
        <v>248</v>
      </c>
      <c r="B21" s="4">
        <v>5570</v>
      </c>
      <c r="C21" s="1" t="s">
        <v>260</v>
      </c>
      <c r="D21" s="1" t="s">
        <v>263</v>
      </c>
      <c r="E21" s="1">
        <v>9</v>
      </c>
      <c r="F21" s="1">
        <v>26</v>
      </c>
      <c r="G21" s="77">
        <v>161.06576306831698</v>
      </c>
      <c r="H21" s="2">
        <v>5339</v>
      </c>
      <c r="I21" s="2">
        <v>2606</v>
      </c>
      <c r="J21" s="78">
        <v>33.1479508636198</v>
      </c>
      <c r="K21" s="17">
        <v>16.179726531296723</v>
      </c>
    </row>
    <row r="22" spans="1:11" ht="15.75">
      <c r="A22" s="3" t="s">
        <v>26</v>
      </c>
      <c r="B22" s="4">
        <v>2080</v>
      </c>
      <c r="C22" s="1" t="s">
        <v>262</v>
      </c>
      <c r="D22" s="1" t="s">
        <v>262</v>
      </c>
      <c r="E22" s="1">
        <v>4</v>
      </c>
      <c r="F22" s="1">
        <v>10</v>
      </c>
      <c r="G22" s="77">
        <v>67.8654925745634</v>
      </c>
      <c r="H22" s="2">
        <v>5446</v>
      </c>
      <c r="I22" s="2">
        <v>2579</v>
      </c>
      <c r="J22" s="78">
        <v>80.24696783886911</v>
      </c>
      <c r="K22" s="17">
        <f>I22/G22</f>
        <v>38.00163974594995</v>
      </c>
    </row>
    <row r="23" spans="1:11" ht="15.75">
      <c r="A23" s="3" t="s">
        <v>213</v>
      </c>
      <c r="B23" s="4">
        <v>6442</v>
      </c>
      <c r="C23" s="1" t="s">
        <v>261</v>
      </c>
      <c r="D23" s="18" t="s">
        <v>264</v>
      </c>
      <c r="E23" s="1">
        <v>12</v>
      </c>
      <c r="F23" s="1">
        <v>21</v>
      </c>
      <c r="G23" s="77">
        <v>85.402532506283</v>
      </c>
      <c r="H23" s="2">
        <v>8612</v>
      </c>
      <c r="I23" s="2">
        <v>2570</v>
      </c>
      <c r="J23" s="78">
        <v>100.84010095797126</v>
      </c>
      <c r="K23" s="17">
        <v>30.092784424290077</v>
      </c>
    </row>
    <row r="24" spans="1:11" ht="15.75">
      <c r="A24" s="3" t="s">
        <v>74</v>
      </c>
      <c r="B24" s="4">
        <v>3180</v>
      </c>
      <c r="C24" s="1" t="s">
        <v>258</v>
      </c>
      <c r="D24" s="18" t="s">
        <v>264</v>
      </c>
      <c r="E24" s="1">
        <v>3</v>
      </c>
      <c r="F24" s="1">
        <v>18</v>
      </c>
      <c r="G24" s="77">
        <v>106.79425642578099</v>
      </c>
      <c r="H24" s="2">
        <v>6464</v>
      </c>
      <c r="I24" s="2">
        <v>2500</v>
      </c>
      <c r="J24" s="78">
        <v>60.527599670046854</v>
      </c>
      <c r="K24" s="17">
        <v>23.409498634764407</v>
      </c>
    </row>
    <row r="25" spans="1:11" ht="15.75">
      <c r="A25" s="3" t="s">
        <v>92</v>
      </c>
      <c r="B25" s="4">
        <v>4720</v>
      </c>
      <c r="C25" s="1" t="s">
        <v>257</v>
      </c>
      <c r="D25" s="1" t="s">
        <v>263</v>
      </c>
      <c r="E25" s="1">
        <v>5</v>
      </c>
      <c r="F25" s="1">
        <v>27</v>
      </c>
      <c r="G25" s="77">
        <v>85.3173179066178</v>
      </c>
      <c r="H25" s="2">
        <v>6235</v>
      </c>
      <c r="I25" s="2">
        <v>2481</v>
      </c>
      <c r="J25" s="78">
        <v>73.08012198442974</v>
      </c>
      <c r="K25" s="17">
        <v>29.079676446410613</v>
      </c>
    </row>
    <row r="26" spans="1:11" ht="15.75">
      <c r="A26" s="3" t="s">
        <v>247</v>
      </c>
      <c r="B26" s="4">
        <v>6790</v>
      </c>
      <c r="C26" s="1" t="s">
        <v>261</v>
      </c>
      <c r="D26" s="18" t="s">
        <v>264</v>
      </c>
      <c r="E26" s="1">
        <v>12</v>
      </c>
      <c r="F26" s="1">
        <v>21</v>
      </c>
      <c r="G26" s="77">
        <v>105.530934518844</v>
      </c>
      <c r="H26" s="2">
        <v>8393</v>
      </c>
      <c r="I26" s="2">
        <v>2472</v>
      </c>
      <c r="J26" s="78">
        <v>79.53118238047361</v>
      </c>
      <c r="K26" s="17">
        <v>23.4244111574563</v>
      </c>
    </row>
    <row r="27" spans="1:11" ht="15.75">
      <c r="A27" s="3" t="s">
        <v>82</v>
      </c>
      <c r="B27" s="4">
        <v>5170</v>
      </c>
      <c r="C27" s="1" t="s">
        <v>262</v>
      </c>
      <c r="D27" s="1" t="s">
        <v>262</v>
      </c>
      <c r="E27" s="1">
        <v>10</v>
      </c>
      <c r="F27" s="1">
        <v>3</v>
      </c>
      <c r="G27" s="77">
        <v>37.945452918701505</v>
      </c>
      <c r="H27" s="2">
        <v>4821</v>
      </c>
      <c r="I27" s="2">
        <v>2461</v>
      </c>
      <c r="J27" s="78">
        <v>127.05079605530176</v>
      </c>
      <c r="K27" s="17">
        <f>I27/G27</f>
        <v>64.85625577517064</v>
      </c>
    </row>
    <row r="28" spans="1:11" ht="15.75">
      <c r="A28" s="3" t="s">
        <v>34</v>
      </c>
      <c r="B28" s="4">
        <v>6040</v>
      </c>
      <c r="C28" s="1" t="s">
        <v>262</v>
      </c>
      <c r="D28" s="1" t="s">
        <v>262</v>
      </c>
      <c r="E28" s="1">
        <v>8</v>
      </c>
      <c r="F28" s="1">
        <v>14</v>
      </c>
      <c r="G28" s="77">
        <v>77.3149674251082</v>
      </c>
      <c r="H28" s="2">
        <v>4691</v>
      </c>
      <c r="I28" s="2">
        <v>2441</v>
      </c>
      <c r="J28" s="78">
        <v>60.6738922129661</v>
      </c>
      <c r="K28" s="17">
        <f>I28/G28</f>
        <v>31.572153249168675</v>
      </c>
    </row>
    <row r="29" spans="1:11" ht="15.75">
      <c r="A29" s="3" t="s">
        <v>95</v>
      </c>
      <c r="B29" s="4">
        <v>4180</v>
      </c>
      <c r="C29" s="1" t="s">
        <v>262</v>
      </c>
      <c r="D29" s="1" t="s">
        <v>262</v>
      </c>
      <c r="E29" s="1">
        <v>1</v>
      </c>
      <c r="F29" s="1">
        <v>5</v>
      </c>
      <c r="G29" s="77">
        <v>82.7774907443784</v>
      </c>
      <c r="H29" s="2">
        <v>5282</v>
      </c>
      <c r="I29" s="2">
        <v>2393</v>
      </c>
      <c r="J29" s="78">
        <v>63.809617234123664</v>
      </c>
      <c r="K29" s="17">
        <f>I29/G29</f>
        <v>28.90882507407382</v>
      </c>
    </row>
    <row r="30" spans="1:11" ht="15.75">
      <c r="A30" s="3" t="s">
        <v>39</v>
      </c>
      <c r="B30" s="4">
        <v>4060</v>
      </c>
      <c r="C30" s="1" t="s">
        <v>262</v>
      </c>
      <c r="D30" s="1" t="s">
        <v>262</v>
      </c>
      <c r="E30" s="1">
        <v>1</v>
      </c>
      <c r="F30" s="1">
        <v>5</v>
      </c>
      <c r="G30" s="77">
        <v>70.8770881854233</v>
      </c>
      <c r="H30" s="2">
        <v>4705</v>
      </c>
      <c r="I30" s="2">
        <v>2381</v>
      </c>
      <c r="J30" s="78">
        <v>66.38252389391523</v>
      </c>
      <c r="K30" s="17">
        <f>I30/G30</f>
        <v>33.593366501894195</v>
      </c>
    </row>
    <row r="31" spans="1:11" ht="15.75">
      <c r="A31" s="4" t="s">
        <v>145</v>
      </c>
      <c r="B31" s="4">
        <v>5452</v>
      </c>
      <c r="C31" s="1" t="s">
        <v>260</v>
      </c>
      <c r="D31" s="1" t="s">
        <v>263</v>
      </c>
      <c r="E31" s="1">
        <v>9</v>
      </c>
      <c r="F31" s="1">
        <v>25</v>
      </c>
      <c r="G31" s="77">
        <v>62.1994751320296</v>
      </c>
      <c r="H31" s="2">
        <v>5834</v>
      </c>
      <c r="I31" s="2">
        <v>2372</v>
      </c>
      <c r="J31" s="78">
        <v>93.79500369764027</v>
      </c>
      <c r="K31" s="17">
        <v>38.135370032705296</v>
      </c>
    </row>
    <row r="32" spans="1:11" ht="15.75">
      <c r="A32" s="3" t="s">
        <v>199</v>
      </c>
      <c r="B32" s="4">
        <v>6610</v>
      </c>
      <c r="C32" s="1" t="s">
        <v>262</v>
      </c>
      <c r="D32" s="1" t="s">
        <v>262</v>
      </c>
      <c r="E32" s="1">
        <v>11</v>
      </c>
      <c r="F32" s="1">
        <v>14</v>
      </c>
      <c r="G32" s="77">
        <v>62.287517029681496</v>
      </c>
      <c r="H32" s="2">
        <v>4243</v>
      </c>
      <c r="I32" s="2">
        <v>2350</v>
      </c>
      <c r="J32" s="78">
        <v>68.11958803845253</v>
      </c>
      <c r="K32" s="17">
        <f>I32/G32</f>
        <v>37.7282658237953</v>
      </c>
    </row>
    <row r="33" spans="1:11" ht="15.75">
      <c r="A33" s="3" t="s">
        <v>228</v>
      </c>
      <c r="B33" s="4">
        <v>5640</v>
      </c>
      <c r="C33" s="1" t="s">
        <v>260</v>
      </c>
      <c r="D33" s="18" t="s">
        <v>264</v>
      </c>
      <c r="E33" s="1">
        <v>9</v>
      </c>
      <c r="F33" s="1">
        <v>4</v>
      </c>
      <c r="G33" s="77">
        <v>92.1316283719947</v>
      </c>
      <c r="H33" s="2">
        <v>6591</v>
      </c>
      <c r="I33" s="2">
        <v>2329</v>
      </c>
      <c r="J33" s="78">
        <v>71.53895048275811</v>
      </c>
      <c r="K33" s="17">
        <v>25.279049563699534</v>
      </c>
    </row>
    <row r="34" spans="1:11" ht="15.75">
      <c r="A34" s="3" t="s">
        <v>233</v>
      </c>
      <c r="B34" s="4">
        <v>5511</v>
      </c>
      <c r="C34" s="1" t="s">
        <v>260</v>
      </c>
      <c r="D34" s="18" t="s">
        <v>264</v>
      </c>
      <c r="E34" s="1">
        <v>9</v>
      </c>
      <c r="F34" s="1">
        <v>23</v>
      </c>
      <c r="G34" s="77">
        <v>133.846542964462</v>
      </c>
      <c r="H34" s="2">
        <v>6430</v>
      </c>
      <c r="I34" s="2">
        <v>2269</v>
      </c>
      <c r="J34" s="78">
        <v>48.040090222630916</v>
      </c>
      <c r="K34" s="17">
        <v>16.952249566897287</v>
      </c>
    </row>
    <row r="35" spans="1:11" ht="15.75">
      <c r="A35" s="3" t="s">
        <v>75</v>
      </c>
      <c r="B35" s="4">
        <v>1100</v>
      </c>
      <c r="C35" s="1" t="s">
        <v>262</v>
      </c>
      <c r="D35" s="1" t="s">
        <v>262</v>
      </c>
      <c r="E35" s="1">
        <v>7</v>
      </c>
      <c r="F35" s="1">
        <v>8</v>
      </c>
      <c r="G35" s="77">
        <v>57.671197681599494</v>
      </c>
      <c r="H35" s="2">
        <v>4304</v>
      </c>
      <c r="I35" s="2">
        <v>2243</v>
      </c>
      <c r="J35" s="78">
        <v>74.62997428564292</v>
      </c>
      <c r="K35" s="17">
        <f>I35/G35</f>
        <v>38.892897844492815</v>
      </c>
    </row>
    <row r="36" spans="1:11" ht="15.75">
      <c r="A36" s="3" t="s">
        <v>129</v>
      </c>
      <c r="B36" s="4">
        <v>6370</v>
      </c>
      <c r="C36" s="1" t="s">
        <v>261</v>
      </c>
      <c r="D36" s="18" t="s">
        <v>264</v>
      </c>
      <c r="E36" s="1">
        <v>12</v>
      </c>
      <c r="F36" s="1">
        <v>15</v>
      </c>
      <c r="G36" s="77">
        <v>92.7955094481993</v>
      </c>
      <c r="H36" s="2">
        <v>6752</v>
      </c>
      <c r="I36" s="2">
        <v>2221</v>
      </c>
      <c r="J36" s="78">
        <v>72.76214161816883</v>
      </c>
      <c r="K36" s="17">
        <v>23.934347827895873</v>
      </c>
    </row>
    <row r="37" spans="1:11" ht="15.75">
      <c r="A37" s="3" t="s">
        <v>143</v>
      </c>
      <c r="B37" s="4">
        <v>4270</v>
      </c>
      <c r="C37" s="1" t="s">
        <v>257</v>
      </c>
      <c r="D37" s="18" t="s">
        <v>264</v>
      </c>
      <c r="E37" s="1">
        <v>5</v>
      </c>
      <c r="F37" s="1">
        <v>6</v>
      </c>
      <c r="G37" s="77">
        <v>89.0975789629822</v>
      </c>
      <c r="H37" s="2">
        <v>6008</v>
      </c>
      <c r="I37" s="2">
        <v>2200</v>
      </c>
      <c r="J37" s="78">
        <v>67.43168635924634</v>
      </c>
      <c r="K37" s="17">
        <v>24.692028959777286</v>
      </c>
    </row>
    <row r="38" spans="1:11" ht="15.75">
      <c r="A38" s="3" t="s">
        <v>128</v>
      </c>
      <c r="B38" s="4">
        <v>6360</v>
      </c>
      <c r="C38" s="1" t="s">
        <v>262</v>
      </c>
      <c r="D38" s="1" t="s">
        <v>262</v>
      </c>
      <c r="E38" s="1">
        <v>11</v>
      </c>
      <c r="F38" s="1">
        <v>14</v>
      </c>
      <c r="G38" s="77">
        <v>77.16342578806561</v>
      </c>
      <c r="H38" s="2">
        <v>4497</v>
      </c>
      <c r="I38" s="2">
        <v>2169</v>
      </c>
      <c r="J38" s="78">
        <v>58.27890550571594</v>
      </c>
      <c r="K38" s="17">
        <f>I38/G38</f>
        <v>28.109171901689542</v>
      </c>
    </row>
    <row r="39" spans="1:11" ht="15.75">
      <c r="A39" s="3" t="s">
        <v>65</v>
      </c>
      <c r="B39" s="4">
        <v>3150</v>
      </c>
      <c r="C39" s="1" t="s">
        <v>258</v>
      </c>
      <c r="D39" s="1" t="s">
        <v>263</v>
      </c>
      <c r="E39" s="1">
        <v>2</v>
      </c>
      <c r="F39" s="1">
        <v>18</v>
      </c>
      <c r="G39" s="77">
        <v>81.2184247183849</v>
      </c>
      <c r="H39" s="2">
        <v>6439</v>
      </c>
      <c r="I39" s="2">
        <v>2163</v>
      </c>
      <c r="J39" s="78">
        <v>79.28004048744428</v>
      </c>
      <c r="K39" s="17">
        <v>26.631888115288398</v>
      </c>
    </row>
    <row r="40" spans="1:11" ht="15.75">
      <c r="A40" s="3" t="s">
        <v>126</v>
      </c>
      <c r="B40" s="4">
        <v>2410</v>
      </c>
      <c r="C40" s="1" t="s">
        <v>262</v>
      </c>
      <c r="D40" s="1" t="s">
        <v>262</v>
      </c>
      <c r="E40" s="1">
        <v>3</v>
      </c>
      <c r="F40" s="1">
        <v>10</v>
      </c>
      <c r="G40" s="77">
        <v>89.7571811906885</v>
      </c>
      <c r="H40" s="2">
        <v>5725</v>
      </c>
      <c r="I40" s="2">
        <v>2144</v>
      </c>
      <c r="J40" s="78">
        <v>63.78319733367381</v>
      </c>
      <c r="K40" s="17">
        <f>I40/G40</f>
        <v>23.886668136837844</v>
      </c>
    </row>
    <row r="41" spans="1:11" ht="15.75">
      <c r="A41" s="3" t="s">
        <v>84</v>
      </c>
      <c r="B41" s="4">
        <v>2260</v>
      </c>
      <c r="C41" s="1" t="s">
        <v>262</v>
      </c>
      <c r="D41" s="1" t="s">
        <v>262</v>
      </c>
      <c r="E41" s="1">
        <v>3</v>
      </c>
      <c r="F41" s="1">
        <v>10</v>
      </c>
      <c r="G41" s="77">
        <v>84.39285325951509</v>
      </c>
      <c r="H41" s="2">
        <v>5858</v>
      </c>
      <c r="I41" s="2">
        <v>2135</v>
      </c>
      <c r="J41" s="78">
        <v>69.41346066338295</v>
      </c>
      <c r="K41" s="17">
        <f>I41/G41</f>
        <v>25.298350719754623</v>
      </c>
    </row>
    <row r="42" spans="1:11" ht="15.75">
      <c r="A42" s="3" t="s">
        <v>111</v>
      </c>
      <c r="B42" s="4">
        <v>2340</v>
      </c>
      <c r="C42" s="1" t="s">
        <v>259</v>
      </c>
      <c r="D42" s="1" t="s">
        <v>263</v>
      </c>
      <c r="E42" s="1">
        <v>4</v>
      </c>
      <c r="F42" s="1">
        <v>19</v>
      </c>
      <c r="G42" s="77">
        <v>78.6672191760116</v>
      </c>
      <c r="H42" s="2">
        <v>5585</v>
      </c>
      <c r="I42" s="2">
        <v>2109</v>
      </c>
      <c r="J42" s="78">
        <v>70.99526408203155</v>
      </c>
      <c r="K42" s="17">
        <v>26.80913374198828</v>
      </c>
    </row>
    <row r="43" spans="1:11" ht="15.75">
      <c r="A43" s="3" t="s">
        <v>87</v>
      </c>
      <c r="B43" s="4">
        <v>6230</v>
      </c>
      <c r="C43" s="1" t="s">
        <v>262</v>
      </c>
      <c r="D43" s="1" t="s">
        <v>262</v>
      </c>
      <c r="E43" s="1">
        <v>8</v>
      </c>
      <c r="F43" s="1">
        <v>13</v>
      </c>
      <c r="G43" s="77">
        <v>81.55522024172829</v>
      </c>
      <c r="H43" s="2">
        <v>4100</v>
      </c>
      <c r="I43" s="2">
        <v>2076</v>
      </c>
      <c r="J43" s="78">
        <v>50.2726862590484</v>
      </c>
      <c r="K43" s="17">
        <f>I43/G43</f>
        <v>25.455145530191338</v>
      </c>
    </row>
    <row r="44" spans="1:11" ht="15.75">
      <c r="A44" s="5" t="s">
        <v>78</v>
      </c>
      <c r="B44" s="4">
        <v>6211</v>
      </c>
      <c r="C44" s="1" t="s">
        <v>261</v>
      </c>
      <c r="D44" s="1" t="s">
        <v>263</v>
      </c>
      <c r="E44" s="1">
        <v>12</v>
      </c>
      <c r="F44" s="1">
        <v>24</v>
      </c>
      <c r="G44" s="77">
        <v>105.440972004408</v>
      </c>
      <c r="H44" s="2">
        <v>5946</v>
      </c>
      <c r="I44" s="2">
        <v>2073</v>
      </c>
      <c r="J44" s="78">
        <v>56.39174115116679</v>
      </c>
      <c r="K44" s="17">
        <v>19.66028917026047</v>
      </c>
    </row>
    <row r="45" spans="1:11" ht="15.75">
      <c r="A45" s="3" t="s">
        <v>246</v>
      </c>
      <c r="B45" s="4">
        <v>1250</v>
      </c>
      <c r="C45" s="1" t="s">
        <v>262</v>
      </c>
      <c r="D45" s="1" t="s">
        <v>262</v>
      </c>
      <c r="E45" s="1">
        <v>2</v>
      </c>
      <c r="F45" s="1">
        <v>8</v>
      </c>
      <c r="G45" s="77">
        <v>40.9201949862004</v>
      </c>
      <c r="H45" s="2">
        <v>3424</v>
      </c>
      <c r="I45" s="2">
        <v>2059</v>
      </c>
      <c r="J45" s="78">
        <v>83.67506560402956</v>
      </c>
      <c r="K45" s="17">
        <f>I45/G45</f>
        <v>50.31745329401193</v>
      </c>
    </row>
    <row r="46" spans="1:11" ht="15.75">
      <c r="A46" s="3" t="s">
        <v>25</v>
      </c>
      <c r="B46" s="4">
        <v>2070</v>
      </c>
      <c r="C46" s="1" t="s">
        <v>259</v>
      </c>
      <c r="D46" s="18" t="s">
        <v>264</v>
      </c>
      <c r="E46" s="1">
        <v>4</v>
      </c>
      <c r="F46" s="1">
        <v>12</v>
      </c>
      <c r="G46" s="77">
        <v>72.65365637020079</v>
      </c>
      <c r="H46" s="2">
        <v>5320</v>
      </c>
      <c r="I46" s="2">
        <v>2059</v>
      </c>
      <c r="J46" s="78">
        <v>73.22411927752641</v>
      </c>
      <c r="K46" s="17">
        <v>28.339936389553927</v>
      </c>
    </row>
    <row r="47" spans="1:11" ht="15.75">
      <c r="A47" s="3" t="s">
        <v>184</v>
      </c>
      <c r="B47" s="4">
        <v>5320</v>
      </c>
      <c r="C47" s="1" t="s">
        <v>262</v>
      </c>
      <c r="D47" s="1" t="s">
        <v>262</v>
      </c>
      <c r="E47" s="1">
        <v>10</v>
      </c>
      <c r="F47" s="1">
        <v>3</v>
      </c>
      <c r="G47" s="77">
        <v>70.76887592019659</v>
      </c>
      <c r="H47" s="2">
        <v>4229</v>
      </c>
      <c r="I47" s="2">
        <v>2028</v>
      </c>
      <c r="J47" s="78">
        <v>59.75790833203123</v>
      </c>
      <c r="K47" s="17">
        <f>I47/G47</f>
        <v>28.656665428555055</v>
      </c>
    </row>
    <row r="48" spans="1:11" ht="15.75">
      <c r="A48" s="3" t="s">
        <v>132</v>
      </c>
      <c r="B48" s="4">
        <v>4240</v>
      </c>
      <c r="C48" s="1" t="s">
        <v>257</v>
      </c>
      <c r="D48" s="18" t="s">
        <v>264</v>
      </c>
      <c r="E48" s="1">
        <v>1</v>
      </c>
      <c r="F48" s="1">
        <v>6</v>
      </c>
      <c r="G48" s="77">
        <v>78.0948602248215</v>
      </c>
      <c r="H48" s="2">
        <v>5196</v>
      </c>
      <c r="I48" s="2">
        <v>2020</v>
      </c>
      <c r="J48" s="78">
        <v>66.53446827411716</v>
      </c>
      <c r="K48" s="17">
        <v>25.865978813263407</v>
      </c>
    </row>
    <row r="49" spans="1:11" ht="15.75">
      <c r="A49" s="3" t="s">
        <v>32</v>
      </c>
      <c r="B49" s="4">
        <v>5060</v>
      </c>
      <c r="C49" s="1" t="s">
        <v>260</v>
      </c>
      <c r="D49" s="18" t="s">
        <v>264</v>
      </c>
      <c r="E49" s="1">
        <v>10</v>
      </c>
      <c r="F49" s="1">
        <v>23</v>
      </c>
      <c r="G49" s="77">
        <v>58.70385651297231</v>
      </c>
      <c r="H49" s="2">
        <v>4582</v>
      </c>
      <c r="I49" s="2">
        <v>2002</v>
      </c>
      <c r="J49" s="78">
        <v>78.05279366931327</v>
      </c>
      <c r="K49" s="17">
        <v>34.10338125839485</v>
      </c>
    </row>
    <row r="50" spans="1:11" ht="15.75">
      <c r="A50" s="4" t="s">
        <v>38</v>
      </c>
      <c r="B50" s="4">
        <v>2110</v>
      </c>
      <c r="C50" s="1" t="s">
        <v>259</v>
      </c>
      <c r="D50" s="1" t="s">
        <v>263</v>
      </c>
      <c r="E50" s="1">
        <v>4</v>
      </c>
      <c r="F50" s="1">
        <v>19</v>
      </c>
      <c r="G50" s="77">
        <v>73.67962977215781</v>
      </c>
      <c r="H50" s="2">
        <v>5747</v>
      </c>
      <c r="I50" s="2">
        <v>1996</v>
      </c>
      <c r="J50" s="78">
        <v>77.99984904608854</v>
      </c>
      <c r="K50" s="17">
        <v>27.090255558725026</v>
      </c>
    </row>
    <row r="51" spans="1:11" ht="15.75">
      <c r="A51" s="3" t="s">
        <v>6</v>
      </c>
      <c r="B51" s="4">
        <v>4020</v>
      </c>
      <c r="C51" s="1" t="s">
        <v>257</v>
      </c>
      <c r="D51" s="18" t="s">
        <v>264</v>
      </c>
      <c r="E51" s="1">
        <v>1</v>
      </c>
      <c r="F51" s="1">
        <v>6</v>
      </c>
      <c r="G51" s="77">
        <v>87.5534317880011</v>
      </c>
      <c r="H51" s="2">
        <v>5350</v>
      </c>
      <c r="I51" s="2">
        <v>1977</v>
      </c>
      <c r="J51" s="78">
        <v>61.10554310371646</v>
      </c>
      <c r="K51" s="17">
        <v>22.580496956270547</v>
      </c>
    </row>
    <row r="52" spans="1:11" ht="15.75">
      <c r="A52" s="3" t="s">
        <v>20</v>
      </c>
      <c r="B52" s="4">
        <v>3040</v>
      </c>
      <c r="C52" s="1" t="s">
        <v>258</v>
      </c>
      <c r="D52" s="18" t="s">
        <v>264</v>
      </c>
      <c r="E52" s="1">
        <v>3</v>
      </c>
      <c r="F52" s="1">
        <v>18</v>
      </c>
      <c r="G52" s="77">
        <v>73.9254854286514</v>
      </c>
      <c r="H52" s="2">
        <v>4525</v>
      </c>
      <c r="I52" s="2">
        <v>1975</v>
      </c>
      <c r="J52" s="78">
        <v>61.21028456914589</v>
      </c>
      <c r="K52" s="17">
        <v>26.716091055041577</v>
      </c>
    </row>
    <row r="53" spans="1:11" ht="15.75">
      <c r="A53" s="3" t="s">
        <v>174</v>
      </c>
      <c r="B53" s="4">
        <v>4380</v>
      </c>
      <c r="C53" s="1" t="s">
        <v>257</v>
      </c>
      <c r="D53" s="18" t="s">
        <v>264</v>
      </c>
      <c r="E53" s="1">
        <v>5</v>
      </c>
      <c r="F53" s="1">
        <v>6</v>
      </c>
      <c r="G53" s="77">
        <v>84.8185843213661</v>
      </c>
      <c r="H53" s="2">
        <v>5450</v>
      </c>
      <c r="I53" s="2">
        <v>1940</v>
      </c>
      <c r="J53" s="78">
        <v>64.25478618401233</v>
      </c>
      <c r="K53" s="17">
        <v>22.872345907703473</v>
      </c>
    </row>
    <row r="54" spans="1:11" ht="15.75">
      <c r="A54" s="3" t="s">
        <v>43</v>
      </c>
      <c r="B54" s="4">
        <v>3070</v>
      </c>
      <c r="C54" s="1" t="s">
        <v>262</v>
      </c>
      <c r="D54" s="1" t="s">
        <v>262</v>
      </c>
      <c r="E54" s="1">
        <v>2</v>
      </c>
      <c r="F54" s="1">
        <v>9</v>
      </c>
      <c r="G54" s="77">
        <v>76.37111099798639</v>
      </c>
      <c r="H54" s="2">
        <v>4224</v>
      </c>
      <c r="I54" s="2">
        <v>1927</v>
      </c>
      <c r="J54" s="78">
        <v>55.30887196483721</v>
      </c>
      <c r="K54" s="17">
        <f>I54/G54</f>
        <v>25.23205404267076</v>
      </c>
    </row>
    <row r="55" spans="1:11" ht="15.75">
      <c r="A55" s="3" t="s">
        <v>131</v>
      </c>
      <c r="B55" s="4">
        <v>2440</v>
      </c>
      <c r="C55" s="1" t="s">
        <v>258</v>
      </c>
      <c r="D55" s="1" t="s">
        <v>263</v>
      </c>
      <c r="E55" s="1">
        <v>3</v>
      </c>
      <c r="F55" s="1">
        <v>19</v>
      </c>
      <c r="G55" s="77">
        <v>75.9197204721101</v>
      </c>
      <c r="H55" s="2">
        <v>5509</v>
      </c>
      <c r="I55" s="2">
        <v>1837</v>
      </c>
      <c r="J55" s="78">
        <v>72.56349161643435</v>
      </c>
      <c r="K55" s="17">
        <v>24.196611744307475</v>
      </c>
    </row>
    <row r="56" spans="1:11" ht="15.75">
      <c r="A56" s="4" t="s">
        <v>9</v>
      </c>
      <c r="B56" s="4">
        <v>5505</v>
      </c>
      <c r="C56" s="1" t="s">
        <v>260</v>
      </c>
      <c r="D56" s="1" t="s">
        <v>263</v>
      </c>
      <c r="E56" s="1">
        <v>9</v>
      </c>
      <c r="F56" s="1">
        <v>26</v>
      </c>
      <c r="G56" s="77">
        <v>51.864834796492</v>
      </c>
      <c r="H56" s="2">
        <v>3492</v>
      </c>
      <c r="I56" s="2">
        <v>1832</v>
      </c>
      <c r="J56" s="78">
        <v>67.3288561257731</v>
      </c>
      <c r="K56" s="17">
        <v>35.322584313406736</v>
      </c>
    </row>
    <row r="57" spans="1:11" ht="15.75">
      <c r="A57" s="3" t="s">
        <v>127</v>
      </c>
      <c r="B57" s="4">
        <v>2420</v>
      </c>
      <c r="C57" s="1" t="s">
        <v>262</v>
      </c>
      <c r="D57" s="1" t="s">
        <v>262</v>
      </c>
      <c r="E57" s="1">
        <v>7</v>
      </c>
      <c r="F57" s="1">
        <v>10</v>
      </c>
      <c r="G57" s="77">
        <v>65.5313525569805</v>
      </c>
      <c r="H57" s="2">
        <v>4227</v>
      </c>
      <c r="I57" s="2">
        <v>1830</v>
      </c>
      <c r="J57" s="78">
        <v>64.50347558940676</v>
      </c>
      <c r="K57" s="17">
        <f>I57/G57</f>
        <v>27.92556430769207</v>
      </c>
    </row>
    <row r="58" spans="1:11" ht="15.75">
      <c r="A58" s="3" t="s">
        <v>180</v>
      </c>
      <c r="B58" s="4">
        <v>1160</v>
      </c>
      <c r="C58" s="1" t="s">
        <v>262</v>
      </c>
      <c r="D58" s="1" t="s">
        <v>262</v>
      </c>
      <c r="E58" s="1">
        <v>7</v>
      </c>
      <c r="F58" s="1">
        <v>8</v>
      </c>
      <c r="G58" s="77">
        <v>48.2931057923442</v>
      </c>
      <c r="H58" s="2">
        <v>3634</v>
      </c>
      <c r="I58" s="2">
        <v>1808</v>
      </c>
      <c r="J58" s="78">
        <v>75.24883604765155</v>
      </c>
      <c r="K58" s="17">
        <f>I58/G58</f>
        <v>37.438056019304895</v>
      </c>
    </row>
    <row r="59" spans="1:11" ht="15.75">
      <c r="A59" s="3" t="s">
        <v>73</v>
      </c>
      <c r="B59" s="4">
        <v>5160</v>
      </c>
      <c r="C59" s="1" t="s">
        <v>262</v>
      </c>
      <c r="D59" s="1" t="s">
        <v>262</v>
      </c>
      <c r="E59" s="1">
        <v>10</v>
      </c>
      <c r="F59" s="1">
        <v>23</v>
      </c>
      <c r="G59" s="77">
        <v>79.45022182795171</v>
      </c>
      <c r="H59" s="2">
        <v>4701</v>
      </c>
      <c r="I59" s="2">
        <v>1802</v>
      </c>
      <c r="J59" s="78">
        <v>59.16912365808049</v>
      </c>
      <c r="K59" s="17">
        <f>I59/G59</f>
        <v>22.680868077400774</v>
      </c>
    </row>
    <row r="60" spans="1:11" ht="15.75">
      <c r="A60" s="3" t="s">
        <v>17</v>
      </c>
      <c r="B60" s="4">
        <v>3030</v>
      </c>
      <c r="C60" s="1" t="s">
        <v>258</v>
      </c>
      <c r="D60" s="18" t="s">
        <v>264</v>
      </c>
      <c r="E60" s="1">
        <v>3</v>
      </c>
      <c r="F60" s="1">
        <v>18</v>
      </c>
      <c r="G60" s="77">
        <v>87.79470127302879</v>
      </c>
      <c r="H60" s="2">
        <v>4912</v>
      </c>
      <c r="I60" s="2">
        <v>1775</v>
      </c>
      <c r="J60" s="78">
        <v>55.94870679865283</v>
      </c>
      <c r="K60" s="17">
        <v>20.217621043894294</v>
      </c>
    </row>
    <row r="61" spans="1:11" ht="15.75">
      <c r="A61" s="3" t="s">
        <v>135</v>
      </c>
      <c r="B61" s="4">
        <v>6390</v>
      </c>
      <c r="C61" s="1" t="s">
        <v>261</v>
      </c>
      <c r="D61" s="18" t="s">
        <v>264</v>
      </c>
      <c r="E61" s="1">
        <v>12</v>
      </c>
      <c r="F61" s="1">
        <v>21</v>
      </c>
      <c r="G61" s="77">
        <v>72.5950034661668</v>
      </c>
      <c r="H61" s="2">
        <v>5122</v>
      </c>
      <c r="I61" s="2">
        <v>1750</v>
      </c>
      <c r="J61" s="78">
        <v>70.55582003501287</v>
      </c>
      <c r="K61" s="17">
        <v>24.106342261084052</v>
      </c>
    </row>
    <row r="62" spans="1:11" ht="15.75">
      <c r="A62" s="3" t="s">
        <v>123</v>
      </c>
      <c r="B62" s="4">
        <v>3250</v>
      </c>
      <c r="C62" s="1" t="s">
        <v>262</v>
      </c>
      <c r="D62" s="1" t="s">
        <v>262</v>
      </c>
      <c r="E62" s="1">
        <v>2</v>
      </c>
      <c r="F62" s="1">
        <v>9</v>
      </c>
      <c r="G62" s="77">
        <v>75.7623988101547</v>
      </c>
      <c r="H62" s="2">
        <v>3660</v>
      </c>
      <c r="I62" s="2">
        <v>1736</v>
      </c>
      <c r="J62" s="78">
        <v>48.30892444642918</v>
      </c>
      <c r="K62" s="17">
        <f>I62/G62</f>
        <v>22.91374121284182</v>
      </c>
    </row>
    <row r="63" spans="1:11" ht="15.75">
      <c r="A63" s="3" t="s">
        <v>14</v>
      </c>
      <c r="B63" s="4">
        <v>2020</v>
      </c>
      <c r="C63" s="1" t="s">
        <v>262</v>
      </c>
      <c r="D63" s="1" t="s">
        <v>262</v>
      </c>
      <c r="E63" s="1">
        <v>7</v>
      </c>
      <c r="F63" s="1">
        <v>10</v>
      </c>
      <c r="G63" s="77">
        <v>68.5258423443572</v>
      </c>
      <c r="H63" s="2">
        <v>3986</v>
      </c>
      <c r="I63" s="2">
        <v>1718</v>
      </c>
      <c r="J63" s="78">
        <v>58.16783659468915</v>
      </c>
      <c r="K63" s="17">
        <f>I63/G63</f>
        <v>25.070833735493217</v>
      </c>
    </row>
    <row r="64" spans="1:11" ht="15.75">
      <c r="A64" s="3" t="s">
        <v>101</v>
      </c>
      <c r="B64" s="4">
        <v>3111</v>
      </c>
      <c r="C64" s="1" t="s">
        <v>258</v>
      </c>
      <c r="D64" s="1" t="s">
        <v>263</v>
      </c>
      <c r="E64" s="1">
        <v>2</v>
      </c>
      <c r="F64" s="1">
        <v>9</v>
      </c>
      <c r="G64" s="77">
        <v>30.9172253641215</v>
      </c>
      <c r="H64" s="2">
        <v>3752</v>
      </c>
      <c r="I64" s="2">
        <v>1711</v>
      </c>
      <c r="J64" s="78">
        <v>121.35629752707635</v>
      </c>
      <c r="K64" s="17">
        <v>55.34131798209692</v>
      </c>
    </row>
    <row r="65" spans="1:11" ht="15.75">
      <c r="A65" s="4" t="s">
        <v>53</v>
      </c>
      <c r="B65" s="4">
        <v>3470</v>
      </c>
      <c r="C65" s="1" t="s">
        <v>258</v>
      </c>
      <c r="D65" s="1" t="s">
        <v>263</v>
      </c>
      <c r="E65" s="1">
        <v>2</v>
      </c>
      <c r="F65" s="1">
        <v>18</v>
      </c>
      <c r="G65" s="77">
        <v>67.3973573282332</v>
      </c>
      <c r="H65" s="2">
        <v>3848</v>
      </c>
      <c r="I65" s="2">
        <v>1700</v>
      </c>
      <c r="J65" s="78">
        <v>57.09422672553435</v>
      </c>
      <c r="K65" s="17">
        <v>25.22354091304792</v>
      </c>
    </row>
    <row r="66" spans="1:11" ht="15.75">
      <c r="A66" s="3" t="s">
        <v>24</v>
      </c>
      <c r="B66" s="4">
        <v>4040</v>
      </c>
      <c r="C66" s="1" t="s">
        <v>257</v>
      </c>
      <c r="D66" s="18" t="s">
        <v>264</v>
      </c>
      <c r="E66" s="1">
        <v>1</v>
      </c>
      <c r="F66" s="1">
        <v>6</v>
      </c>
      <c r="G66" s="77">
        <v>76.843359057047</v>
      </c>
      <c r="H66" s="2">
        <v>4609</v>
      </c>
      <c r="I66" s="2">
        <v>1677</v>
      </c>
      <c r="J66" s="78">
        <v>59.97915833661526</v>
      </c>
      <c r="K66" s="17">
        <v>21.8236165177921</v>
      </c>
    </row>
    <row r="67" spans="1:11" ht="15.75">
      <c r="A67" s="3" t="s">
        <v>185</v>
      </c>
      <c r="B67" s="4">
        <v>6580</v>
      </c>
      <c r="C67" s="1" t="s">
        <v>261</v>
      </c>
      <c r="D67" s="18" t="s">
        <v>264</v>
      </c>
      <c r="E67" s="1">
        <v>12</v>
      </c>
      <c r="F67" s="1">
        <v>15</v>
      </c>
      <c r="G67" s="77">
        <v>59.495273848194394</v>
      </c>
      <c r="H67" s="2">
        <v>4701</v>
      </c>
      <c r="I67" s="2">
        <v>1672</v>
      </c>
      <c r="J67" s="78">
        <v>79.01467958606042</v>
      </c>
      <c r="K67" s="17">
        <v>28.103072594744315</v>
      </c>
    </row>
    <row r="68" spans="1:11" ht="15.75">
      <c r="A68" s="3" t="s">
        <v>49</v>
      </c>
      <c r="B68" s="4">
        <v>4090</v>
      </c>
      <c r="C68" s="1" t="s">
        <v>262</v>
      </c>
      <c r="D68" s="1" t="s">
        <v>262</v>
      </c>
      <c r="E68" s="1">
        <v>1</v>
      </c>
      <c r="F68" s="1">
        <v>5</v>
      </c>
      <c r="G68" s="77">
        <v>43.4250259516643</v>
      </c>
      <c r="H68" s="2">
        <v>3348</v>
      </c>
      <c r="I68" s="2">
        <v>1669</v>
      </c>
      <c r="J68" s="78">
        <v>77.09839952028135</v>
      </c>
      <c r="K68" s="17">
        <f>I68/G68</f>
        <v>38.43405878116773</v>
      </c>
    </row>
    <row r="69" spans="1:11" ht="15.75">
      <c r="A69" s="3" t="s">
        <v>28</v>
      </c>
      <c r="B69" s="4">
        <v>2100</v>
      </c>
      <c r="C69" s="1" t="s">
        <v>262</v>
      </c>
      <c r="D69" s="1" t="s">
        <v>262</v>
      </c>
      <c r="E69" s="1">
        <v>7</v>
      </c>
      <c r="F69" s="1">
        <v>11</v>
      </c>
      <c r="G69" s="77">
        <v>72.8198762117153</v>
      </c>
      <c r="H69" s="2">
        <v>3397</v>
      </c>
      <c r="I69" s="2">
        <v>1656</v>
      </c>
      <c r="J69" s="78">
        <v>46.64935147820931</v>
      </c>
      <c r="K69" s="17">
        <f>I69/G69</f>
        <v>22.74104387633636</v>
      </c>
    </row>
    <row r="70" spans="1:11" ht="15.75">
      <c r="A70" s="3" t="s">
        <v>241</v>
      </c>
      <c r="B70" s="4">
        <v>4590</v>
      </c>
      <c r="C70" s="1" t="s">
        <v>262</v>
      </c>
      <c r="D70" s="1" t="s">
        <v>262</v>
      </c>
      <c r="E70" s="1">
        <v>1</v>
      </c>
      <c r="F70" s="1">
        <v>5</v>
      </c>
      <c r="G70" s="77">
        <v>40.529977612183096</v>
      </c>
      <c r="H70" s="2">
        <v>3680</v>
      </c>
      <c r="I70" s="2">
        <v>1617</v>
      </c>
      <c r="J70" s="78">
        <v>90.7969906919912</v>
      </c>
      <c r="K70" s="17">
        <f>I70/G70</f>
        <v>39.896395094823305</v>
      </c>
    </row>
    <row r="71" spans="1:11" ht="15.75">
      <c r="A71" s="3" t="s">
        <v>240</v>
      </c>
      <c r="B71" s="4">
        <v>4580</v>
      </c>
      <c r="C71" s="1" t="s">
        <v>262</v>
      </c>
      <c r="D71" s="1" t="s">
        <v>262</v>
      </c>
      <c r="E71" s="1">
        <v>1</v>
      </c>
      <c r="F71" s="1">
        <v>5</v>
      </c>
      <c r="G71" s="77">
        <v>47.1728259856099</v>
      </c>
      <c r="H71" s="2">
        <v>3031</v>
      </c>
      <c r="I71" s="2">
        <v>1607</v>
      </c>
      <c r="J71" s="78">
        <v>64.25309352729066</v>
      </c>
      <c r="K71" s="17">
        <f>I71/G71</f>
        <v>34.06622279721415</v>
      </c>
    </row>
    <row r="72" spans="1:11" ht="15.75">
      <c r="A72" s="3" t="s">
        <v>42</v>
      </c>
      <c r="B72" s="4">
        <v>3060</v>
      </c>
      <c r="C72" s="1" t="s">
        <v>258</v>
      </c>
      <c r="D72" s="18" t="s">
        <v>264</v>
      </c>
      <c r="E72" s="1">
        <v>2</v>
      </c>
      <c r="F72" s="1">
        <v>18</v>
      </c>
      <c r="G72" s="77">
        <v>70.1384270072319</v>
      </c>
      <c r="H72" s="2">
        <v>4253</v>
      </c>
      <c r="I72" s="2">
        <v>1599</v>
      </c>
      <c r="J72" s="78">
        <v>60.63723099409512</v>
      </c>
      <c r="K72" s="17">
        <v>22.797773891266893</v>
      </c>
    </row>
    <row r="73" spans="1:11" ht="15.75">
      <c r="A73" s="3" t="s">
        <v>235</v>
      </c>
      <c r="B73" s="4">
        <v>6662</v>
      </c>
      <c r="C73" s="1" t="s">
        <v>261</v>
      </c>
      <c r="D73" s="1" t="s">
        <v>263</v>
      </c>
      <c r="E73" s="1">
        <v>12</v>
      </c>
      <c r="F73" s="1">
        <v>24</v>
      </c>
      <c r="G73" s="77">
        <v>60.47411429382711</v>
      </c>
      <c r="H73" s="2">
        <v>4424</v>
      </c>
      <c r="I73" s="2">
        <v>1586</v>
      </c>
      <c r="J73" s="78">
        <v>73.15526736786916</v>
      </c>
      <c r="K73" s="17">
        <v>26.22609720737805</v>
      </c>
    </row>
    <row r="74" spans="1:11" ht="15.75">
      <c r="A74" s="3" t="s">
        <v>112</v>
      </c>
      <c r="B74" s="4">
        <v>6310</v>
      </c>
      <c r="C74" s="1" t="s">
        <v>262</v>
      </c>
      <c r="D74" s="1" t="s">
        <v>262</v>
      </c>
      <c r="E74" s="1">
        <v>8</v>
      </c>
      <c r="F74" s="1">
        <v>13</v>
      </c>
      <c r="G74" s="77">
        <v>77.4276076102062</v>
      </c>
      <c r="H74" s="2">
        <v>3476</v>
      </c>
      <c r="I74" s="2">
        <v>1578</v>
      </c>
      <c r="J74" s="78">
        <v>44.8935477575289</v>
      </c>
      <c r="K74" s="17">
        <f>I74/G74</f>
        <v>20.38032749176657</v>
      </c>
    </row>
    <row r="75" spans="1:11" ht="15.75">
      <c r="A75" s="3" t="s">
        <v>103</v>
      </c>
      <c r="B75" s="4">
        <v>5610</v>
      </c>
      <c r="C75" s="1" t="s">
        <v>260</v>
      </c>
      <c r="D75" s="18" t="s">
        <v>264</v>
      </c>
      <c r="E75" s="1">
        <v>9</v>
      </c>
      <c r="F75" s="1">
        <v>4</v>
      </c>
      <c r="G75" s="77">
        <v>69.8209112611995</v>
      </c>
      <c r="H75" s="2">
        <v>4376</v>
      </c>
      <c r="I75" s="2">
        <v>1576</v>
      </c>
      <c r="J75" s="78">
        <v>62.67463315724164</v>
      </c>
      <c r="K75" s="17">
        <v>22.572034244929803</v>
      </c>
    </row>
    <row r="76" spans="1:11" ht="15.75">
      <c r="A76" s="6" t="s">
        <v>60</v>
      </c>
      <c r="B76" s="4">
        <v>2145</v>
      </c>
      <c r="C76" s="1" t="s">
        <v>259</v>
      </c>
      <c r="D76" s="1" t="s">
        <v>263</v>
      </c>
      <c r="E76" s="1">
        <v>4</v>
      </c>
      <c r="F76" s="1">
        <v>12</v>
      </c>
      <c r="G76" s="77">
        <v>23.5072761696774</v>
      </c>
      <c r="H76" s="2">
        <v>3327</v>
      </c>
      <c r="I76" s="2">
        <v>1570</v>
      </c>
      <c r="J76" s="78">
        <v>141.53064676593954</v>
      </c>
      <c r="K76" s="17">
        <v>66.7878315066201</v>
      </c>
    </row>
    <row r="77" spans="1:11" ht="15.75">
      <c r="A77" s="3" t="s">
        <v>166</v>
      </c>
      <c r="B77" s="4">
        <v>2550</v>
      </c>
      <c r="C77" s="1" t="s">
        <v>262</v>
      </c>
      <c r="D77" s="1" t="s">
        <v>262</v>
      </c>
      <c r="E77" s="1">
        <v>7</v>
      </c>
      <c r="F77" s="1">
        <v>11</v>
      </c>
      <c r="G77" s="77">
        <v>52.3904577109843</v>
      </c>
      <c r="H77" s="2">
        <v>3188</v>
      </c>
      <c r="I77" s="2">
        <v>1557</v>
      </c>
      <c r="J77" s="78">
        <v>60.850775871950376</v>
      </c>
      <c r="K77" s="17">
        <f>I77/G77</f>
        <v>29.719152456909264</v>
      </c>
    </row>
    <row r="78" spans="1:11" ht="15.75">
      <c r="A78" s="3" t="s">
        <v>94</v>
      </c>
      <c r="B78" s="4">
        <v>3200</v>
      </c>
      <c r="C78" s="1" t="s">
        <v>262</v>
      </c>
      <c r="D78" s="1" t="s">
        <v>262</v>
      </c>
      <c r="E78" s="1">
        <v>6</v>
      </c>
      <c r="F78" s="1">
        <v>5</v>
      </c>
      <c r="G78" s="77">
        <v>83.8317308492012</v>
      </c>
      <c r="H78" s="2">
        <v>3572</v>
      </c>
      <c r="I78" s="2">
        <v>1547</v>
      </c>
      <c r="J78" s="78">
        <v>42.609164379838596</v>
      </c>
      <c r="K78" s="17">
        <f>I78/G78</f>
        <v>18.45363306148105</v>
      </c>
    </row>
    <row r="79" spans="1:11" ht="15.75">
      <c r="A79" s="3" t="s">
        <v>219</v>
      </c>
      <c r="B79" s="4">
        <v>6710</v>
      </c>
      <c r="C79" s="1" t="s">
        <v>262</v>
      </c>
      <c r="D79" s="1" t="s">
        <v>262</v>
      </c>
      <c r="E79" s="1">
        <v>8</v>
      </c>
      <c r="F79" s="1">
        <v>13</v>
      </c>
      <c r="G79" s="77">
        <v>44.984427120611</v>
      </c>
      <c r="H79" s="2">
        <v>2655</v>
      </c>
      <c r="I79" s="2">
        <v>1545</v>
      </c>
      <c r="J79" s="78">
        <v>59.02042484350167</v>
      </c>
      <c r="K79" s="17">
        <f>I79/G79</f>
        <v>34.34521897672696</v>
      </c>
    </row>
    <row r="80" spans="1:11" ht="15.75">
      <c r="A80" s="3" t="s">
        <v>251</v>
      </c>
      <c r="B80" s="4">
        <v>2720</v>
      </c>
      <c r="C80" s="1" t="s">
        <v>262</v>
      </c>
      <c r="D80" s="1" t="s">
        <v>262</v>
      </c>
      <c r="E80" s="1">
        <v>4</v>
      </c>
      <c r="F80" s="1">
        <v>10</v>
      </c>
      <c r="G80" s="77">
        <v>61.088538085918806</v>
      </c>
      <c r="H80" s="2">
        <v>4072</v>
      </c>
      <c r="I80" s="2">
        <v>1538</v>
      </c>
      <c r="J80" s="78">
        <v>66.6573489493705</v>
      </c>
      <c r="K80" s="17">
        <f>I80/G80</f>
        <v>25.17657236840173</v>
      </c>
    </row>
    <row r="81" spans="1:11" ht="15.75">
      <c r="A81" s="3" t="s">
        <v>55</v>
      </c>
      <c r="B81" s="4">
        <v>2130</v>
      </c>
      <c r="C81" s="1" t="s">
        <v>259</v>
      </c>
      <c r="D81" s="18" t="s">
        <v>264</v>
      </c>
      <c r="E81" s="1">
        <v>4</v>
      </c>
      <c r="F81" s="1">
        <v>10</v>
      </c>
      <c r="G81" s="77">
        <v>47.2582328821541</v>
      </c>
      <c r="H81" s="2">
        <v>3684</v>
      </c>
      <c r="I81" s="2">
        <v>1507</v>
      </c>
      <c r="J81" s="78">
        <v>77.95467107681827</v>
      </c>
      <c r="K81" s="17">
        <v>31.88862359195579</v>
      </c>
    </row>
    <row r="82" spans="1:11" ht="15.75">
      <c r="A82" s="5" t="s">
        <v>137</v>
      </c>
      <c r="B82" s="4">
        <v>6444</v>
      </c>
      <c r="C82" s="1" t="s">
        <v>261</v>
      </c>
      <c r="D82" s="1" t="s">
        <v>263</v>
      </c>
      <c r="E82" s="1">
        <v>12</v>
      </c>
      <c r="F82" s="1">
        <v>21</v>
      </c>
      <c r="G82" s="77">
        <v>52.0324782895693</v>
      </c>
      <c r="H82" s="2">
        <v>4098</v>
      </c>
      <c r="I82" s="2">
        <v>1491</v>
      </c>
      <c r="J82" s="78">
        <v>78.75850112681461</v>
      </c>
      <c r="K82" s="17">
        <v>28.655179399726837</v>
      </c>
    </row>
    <row r="83" spans="1:11" ht="15.75">
      <c r="A83" s="3" t="s">
        <v>62</v>
      </c>
      <c r="B83" s="4">
        <v>6140</v>
      </c>
      <c r="C83" s="1" t="s">
        <v>261</v>
      </c>
      <c r="D83" s="18" t="s">
        <v>264</v>
      </c>
      <c r="E83" s="1">
        <v>12</v>
      </c>
      <c r="F83" s="1">
        <v>15</v>
      </c>
      <c r="G83" s="77">
        <v>71.9520230163414</v>
      </c>
      <c r="H83" s="2">
        <v>4505</v>
      </c>
      <c r="I83" s="2">
        <v>1483</v>
      </c>
      <c r="J83" s="78">
        <v>62.611165206249254</v>
      </c>
      <c r="K83" s="17">
        <v>20.610956271002806</v>
      </c>
    </row>
    <row r="84" spans="1:11" ht="15.75">
      <c r="A84" s="3" t="s">
        <v>130</v>
      </c>
      <c r="B84" s="4">
        <v>2430</v>
      </c>
      <c r="C84" s="1" t="s">
        <v>259</v>
      </c>
      <c r="D84" s="18" t="s">
        <v>264</v>
      </c>
      <c r="E84" s="1">
        <v>4</v>
      </c>
      <c r="F84" s="1">
        <v>12</v>
      </c>
      <c r="G84" s="77">
        <v>47.123526478246795</v>
      </c>
      <c r="H84" s="2">
        <v>3947</v>
      </c>
      <c r="I84" s="2">
        <v>1472</v>
      </c>
      <c r="J84" s="78">
        <v>83.75858716393006</v>
      </c>
      <c r="K84" s="17">
        <v>31.23705100210414</v>
      </c>
    </row>
    <row r="85" spans="1:11" ht="15.75">
      <c r="A85" s="3" t="s">
        <v>142</v>
      </c>
      <c r="B85" s="4">
        <v>3280</v>
      </c>
      <c r="C85" s="1" t="s">
        <v>258</v>
      </c>
      <c r="D85" s="18" t="s">
        <v>264</v>
      </c>
      <c r="E85" s="1">
        <v>3</v>
      </c>
      <c r="F85" s="1">
        <v>18</v>
      </c>
      <c r="G85" s="77">
        <v>65.0218009120919</v>
      </c>
      <c r="H85" s="2">
        <v>4150</v>
      </c>
      <c r="I85" s="2">
        <v>1461</v>
      </c>
      <c r="J85" s="78">
        <v>63.82474711229103</v>
      </c>
      <c r="K85" s="17">
        <v>22.46938687495354</v>
      </c>
    </row>
    <row r="86" spans="1:11" ht="15.75">
      <c r="A86" s="3" t="s">
        <v>203</v>
      </c>
      <c r="B86" s="4">
        <v>5430</v>
      </c>
      <c r="C86" s="1" t="s">
        <v>262</v>
      </c>
      <c r="D86" s="1" t="s">
        <v>262</v>
      </c>
      <c r="E86" s="1">
        <v>10</v>
      </c>
      <c r="F86" s="1">
        <v>23</v>
      </c>
      <c r="G86" s="77">
        <v>50.4525169781002</v>
      </c>
      <c r="H86" s="2">
        <v>3536</v>
      </c>
      <c r="I86" s="2">
        <v>1450</v>
      </c>
      <c r="J86" s="78">
        <v>70.08570061102924</v>
      </c>
      <c r="K86" s="17">
        <f>I86/G86</f>
        <v>28.73989419852726</v>
      </c>
    </row>
    <row r="87" spans="1:11" ht="15.75">
      <c r="A87" s="3" t="s">
        <v>226</v>
      </c>
      <c r="B87" s="4">
        <v>4540</v>
      </c>
      <c r="C87" s="1" t="s">
        <v>257</v>
      </c>
      <c r="D87" s="18" t="s">
        <v>264</v>
      </c>
      <c r="E87" s="1">
        <v>1</v>
      </c>
      <c r="F87" s="1">
        <v>6</v>
      </c>
      <c r="G87" s="77">
        <v>21.2117242079256</v>
      </c>
      <c r="H87" s="2">
        <v>2215</v>
      </c>
      <c r="I87" s="2">
        <v>1440</v>
      </c>
      <c r="J87" s="78">
        <v>104.42338295028286</v>
      </c>
      <c r="K87" s="17">
        <v>67.8869848525541</v>
      </c>
    </row>
    <row r="88" spans="1:11" ht="15.75">
      <c r="A88" s="3" t="s">
        <v>144</v>
      </c>
      <c r="B88" s="4">
        <v>4280</v>
      </c>
      <c r="C88" s="1" t="s">
        <v>262</v>
      </c>
      <c r="D88" s="1" t="s">
        <v>262</v>
      </c>
      <c r="E88" s="1">
        <v>5</v>
      </c>
      <c r="F88" s="1">
        <v>5</v>
      </c>
      <c r="G88" s="77">
        <v>51.6545130792578</v>
      </c>
      <c r="H88" s="2">
        <v>3504</v>
      </c>
      <c r="I88" s="2">
        <v>1440</v>
      </c>
      <c r="J88" s="78">
        <v>67.83531178821728</v>
      </c>
      <c r="K88" s="17">
        <f>I88/G88</f>
        <v>27.87752539241806</v>
      </c>
    </row>
    <row r="89" spans="1:11" ht="15.75">
      <c r="A89" s="3" t="s">
        <v>105</v>
      </c>
      <c r="B89" s="4">
        <v>6290</v>
      </c>
      <c r="C89" s="1" t="s">
        <v>262</v>
      </c>
      <c r="D89" s="1" t="s">
        <v>262</v>
      </c>
      <c r="E89" s="1">
        <v>11</v>
      </c>
      <c r="F89" s="1">
        <v>14</v>
      </c>
      <c r="G89" s="77">
        <v>63.957260475329996</v>
      </c>
      <c r="H89" s="2">
        <v>3258</v>
      </c>
      <c r="I89" s="2">
        <v>1440</v>
      </c>
      <c r="J89" s="78">
        <v>50.940268169501984</v>
      </c>
      <c r="K89" s="17">
        <f>I89/G89</f>
        <v>22.515035655028502</v>
      </c>
    </row>
    <row r="90" spans="1:11" ht="15.75">
      <c r="A90" s="3" t="s">
        <v>204</v>
      </c>
      <c r="B90" s="4">
        <v>2660</v>
      </c>
      <c r="C90" s="1" t="s">
        <v>262</v>
      </c>
      <c r="D90" s="1" t="s">
        <v>262</v>
      </c>
      <c r="E90" s="1">
        <v>7</v>
      </c>
      <c r="F90" s="1">
        <v>11</v>
      </c>
      <c r="G90" s="77">
        <v>48.9239314607048</v>
      </c>
      <c r="H90" s="2">
        <v>3566</v>
      </c>
      <c r="I90" s="2">
        <v>1428</v>
      </c>
      <c r="J90" s="78">
        <v>72.8886639632421</v>
      </c>
      <c r="K90" s="17">
        <f>I90/G90</f>
        <v>29.188169416575914</v>
      </c>
    </row>
    <row r="91" spans="1:11" ht="15.75">
      <c r="A91" s="3" t="s">
        <v>29</v>
      </c>
      <c r="B91" s="4">
        <v>6030</v>
      </c>
      <c r="C91" s="1" t="s">
        <v>261</v>
      </c>
      <c r="D91" s="18" t="s">
        <v>264</v>
      </c>
      <c r="E91" s="1">
        <v>12</v>
      </c>
      <c r="F91" s="1">
        <v>15</v>
      </c>
      <c r="G91" s="77">
        <v>51.7619706396982</v>
      </c>
      <c r="H91" s="2">
        <v>3817</v>
      </c>
      <c r="I91" s="2">
        <v>1411</v>
      </c>
      <c r="J91" s="78">
        <v>73.74139648911665</v>
      </c>
      <c r="K91" s="17">
        <v>27.259394929563427</v>
      </c>
    </row>
    <row r="92" spans="1:11" ht="15.75">
      <c r="A92" s="3" t="s">
        <v>192</v>
      </c>
      <c r="B92" s="4">
        <v>5340</v>
      </c>
      <c r="C92" s="1" t="s">
        <v>260</v>
      </c>
      <c r="D92" s="18" t="s">
        <v>264</v>
      </c>
      <c r="E92" s="1">
        <v>9</v>
      </c>
      <c r="F92" s="1">
        <v>4</v>
      </c>
      <c r="G92" s="77">
        <v>73.75016506009</v>
      </c>
      <c r="H92" s="2">
        <v>3423</v>
      </c>
      <c r="I92" s="2">
        <v>1407</v>
      </c>
      <c r="J92" s="78">
        <v>46.41345544394397</v>
      </c>
      <c r="K92" s="17">
        <v>19.07792340333893</v>
      </c>
    </row>
    <row r="93" spans="1:11" ht="15.75">
      <c r="A93" s="3" t="s">
        <v>59</v>
      </c>
      <c r="B93" s="4">
        <v>6661</v>
      </c>
      <c r="C93" s="1" t="s">
        <v>261</v>
      </c>
      <c r="D93" s="1" t="s">
        <v>263</v>
      </c>
      <c r="E93" s="1">
        <v>12</v>
      </c>
      <c r="F93" s="1">
        <v>24</v>
      </c>
      <c r="G93" s="77">
        <v>54.8634717356452</v>
      </c>
      <c r="H93" s="2">
        <v>4169</v>
      </c>
      <c r="I93" s="2">
        <v>1405</v>
      </c>
      <c r="J93" s="78">
        <v>75.98862901144788</v>
      </c>
      <c r="K93" s="17">
        <v>25.609024648856867</v>
      </c>
    </row>
    <row r="94" spans="1:11" ht="15.75">
      <c r="A94" s="3" t="s">
        <v>206</v>
      </c>
      <c r="B94" s="4">
        <v>6670</v>
      </c>
      <c r="C94" s="1" t="s">
        <v>261</v>
      </c>
      <c r="D94" s="18" t="s">
        <v>264</v>
      </c>
      <c r="E94" s="1">
        <v>11</v>
      </c>
      <c r="F94" s="1">
        <v>15</v>
      </c>
      <c r="G94" s="77">
        <v>66.74127885732109</v>
      </c>
      <c r="H94" s="2">
        <v>4055</v>
      </c>
      <c r="I94" s="2">
        <v>1403</v>
      </c>
      <c r="J94" s="78">
        <v>60.75700180496605</v>
      </c>
      <c r="K94" s="17">
        <v>21.021473127587512</v>
      </c>
    </row>
    <row r="95" spans="1:11" ht="15.75">
      <c r="A95" s="3" t="s">
        <v>8</v>
      </c>
      <c r="B95" s="4">
        <v>5010</v>
      </c>
      <c r="C95" s="1" t="s">
        <v>262</v>
      </c>
      <c r="D95" s="1" t="s">
        <v>262</v>
      </c>
      <c r="E95" s="1">
        <v>10</v>
      </c>
      <c r="F95" s="1">
        <v>3</v>
      </c>
      <c r="G95" s="77">
        <v>46.2295174783563</v>
      </c>
      <c r="H95" s="2">
        <v>2864</v>
      </c>
      <c r="I95" s="2">
        <v>1398</v>
      </c>
      <c r="J95" s="78">
        <v>61.951760611407316</v>
      </c>
      <c r="K95" s="17">
        <f>I95/G95</f>
        <v>30.240419460456504</v>
      </c>
    </row>
    <row r="96" spans="1:11" ht="15.75">
      <c r="A96" s="3" t="s">
        <v>109</v>
      </c>
      <c r="B96" s="4">
        <v>6300</v>
      </c>
      <c r="C96" s="1" t="s">
        <v>261</v>
      </c>
      <c r="D96" s="18" t="s">
        <v>264</v>
      </c>
      <c r="E96" s="1">
        <v>11</v>
      </c>
      <c r="F96" s="1">
        <v>15</v>
      </c>
      <c r="G96" s="77">
        <v>61.0203410366687</v>
      </c>
      <c r="H96" s="2">
        <v>3574</v>
      </c>
      <c r="I96" s="2">
        <v>1394</v>
      </c>
      <c r="J96" s="78">
        <v>58.57063299355032</v>
      </c>
      <c r="K96" s="17">
        <v>22.8448411843898</v>
      </c>
    </row>
    <row r="97" spans="1:11" ht="15.75">
      <c r="A97" s="3" t="s">
        <v>133</v>
      </c>
      <c r="B97" s="4">
        <v>2450</v>
      </c>
      <c r="C97" s="1" t="s">
        <v>258</v>
      </c>
      <c r="D97" s="18" t="s">
        <v>264</v>
      </c>
      <c r="E97" s="1">
        <v>3</v>
      </c>
      <c r="F97" s="1">
        <v>19</v>
      </c>
      <c r="G97" s="77">
        <v>72.2644767328717</v>
      </c>
      <c r="H97" s="2">
        <v>4039</v>
      </c>
      <c r="I97" s="2">
        <v>1394</v>
      </c>
      <c r="J97" s="78">
        <v>55.89191512353037</v>
      </c>
      <c r="K97" s="17">
        <v>19.290252459074356</v>
      </c>
    </row>
    <row r="98" spans="1:11" ht="15.75">
      <c r="A98" s="3" t="s">
        <v>52</v>
      </c>
      <c r="B98" s="4">
        <v>3090</v>
      </c>
      <c r="C98" s="1" t="s">
        <v>258</v>
      </c>
      <c r="D98" s="18" t="s">
        <v>264</v>
      </c>
      <c r="E98" s="1">
        <v>2</v>
      </c>
      <c r="F98" s="1">
        <v>18</v>
      </c>
      <c r="G98" s="77">
        <v>57.9506988333803</v>
      </c>
      <c r="H98" s="2">
        <v>3912</v>
      </c>
      <c r="I98" s="2">
        <v>1392</v>
      </c>
      <c r="J98" s="78">
        <v>67.50565702836082</v>
      </c>
      <c r="K98" s="17">
        <v>24.02041783831244</v>
      </c>
    </row>
    <row r="99" spans="1:11" ht="15.75">
      <c r="A99" s="3" t="s">
        <v>69</v>
      </c>
      <c r="B99" s="4">
        <v>2230</v>
      </c>
      <c r="C99" s="1" t="s">
        <v>262</v>
      </c>
      <c r="D99" s="1" t="s">
        <v>262</v>
      </c>
      <c r="E99" s="1">
        <v>7</v>
      </c>
      <c r="F99" s="1">
        <v>10</v>
      </c>
      <c r="G99" s="77">
        <v>77.21492378380199</v>
      </c>
      <c r="H99" s="2">
        <v>3426</v>
      </c>
      <c r="I99" s="2">
        <v>1391</v>
      </c>
      <c r="J99" s="78">
        <v>44.36966109806224</v>
      </c>
      <c r="K99" s="17">
        <f>I99/G99</f>
        <v>18.014652243842548</v>
      </c>
    </row>
    <row r="100" spans="1:11" ht="15.75">
      <c r="A100" s="4" t="s">
        <v>178</v>
      </c>
      <c r="B100" s="4">
        <v>2600</v>
      </c>
      <c r="C100" s="1" t="s">
        <v>258</v>
      </c>
      <c r="D100" s="1" t="s">
        <v>263</v>
      </c>
      <c r="E100" s="1">
        <v>3</v>
      </c>
      <c r="F100" s="1">
        <v>19</v>
      </c>
      <c r="G100" s="77">
        <v>69.8025950918349</v>
      </c>
      <c r="H100" s="2">
        <v>4499</v>
      </c>
      <c r="I100" s="2">
        <v>1390</v>
      </c>
      <c r="J100" s="78">
        <v>64.45319108954256</v>
      </c>
      <c r="K100" s="17">
        <v>19.913299758716192</v>
      </c>
    </row>
    <row r="101" spans="1:11" ht="15.75">
      <c r="A101" s="3" t="s">
        <v>99</v>
      </c>
      <c r="B101" s="4">
        <v>5220</v>
      </c>
      <c r="C101" s="1" t="s">
        <v>262</v>
      </c>
      <c r="D101" s="1" t="s">
        <v>262</v>
      </c>
      <c r="E101" s="1">
        <v>10</v>
      </c>
      <c r="F101" s="1">
        <v>23</v>
      </c>
      <c r="G101" s="77">
        <v>84.7286939819998</v>
      </c>
      <c r="H101" s="2">
        <v>3616</v>
      </c>
      <c r="I101" s="2">
        <v>1389</v>
      </c>
      <c r="J101" s="78">
        <v>42.677395697474125</v>
      </c>
      <c r="K101" s="17">
        <f>I101/G101</f>
        <v>16.393501831800762</v>
      </c>
    </row>
    <row r="102" spans="1:11" ht="15.75">
      <c r="A102" s="3" t="s">
        <v>113</v>
      </c>
      <c r="B102" s="4">
        <v>2350</v>
      </c>
      <c r="C102" s="1" t="s">
        <v>259</v>
      </c>
      <c r="D102" s="18" t="s">
        <v>264</v>
      </c>
      <c r="E102" s="1">
        <v>4</v>
      </c>
      <c r="F102" s="1">
        <v>12</v>
      </c>
      <c r="G102" s="77">
        <v>50.451206467219</v>
      </c>
      <c r="H102" s="2">
        <v>3569</v>
      </c>
      <c r="I102" s="2">
        <v>1369</v>
      </c>
      <c r="J102" s="78">
        <v>70.74161848476271</v>
      </c>
      <c r="K102" s="17">
        <v>27.13512908535729</v>
      </c>
    </row>
    <row r="103" spans="1:11" ht="15.75">
      <c r="A103" s="3" t="s">
        <v>250</v>
      </c>
      <c r="B103" s="4">
        <v>3450</v>
      </c>
      <c r="C103" s="1" t="s">
        <v>262</v>
      </c>
      <c r="D103" s="1" t="s">
        <v>262</v>
      </c>
      <c r="E103" s="1">
        <v>2</v>
      </c>
      <c r="F103" s="1">
        <v>8</v>
      </c>
      <c r="G103" s="77">
        <v>41.627434883438596</v>
      </c>
      <c r="H103" s="2">
        <v>2692</v>
      </c>
      <c r="I103" s="2">
        <v>1357</v>
      </c>
      <c r="J103" s="78">
        <v>64.6688898208092</v>
      </c>
      <c r="K103" s="17">
        <f>I103/G103</f>
        <v>32.598693717250406</v>
      </c>
    </row>
    <row r="104" spans="1:11" ht="15.75">
      <c r="A104" s="3" t="s">
        <v>18</v>
      </c>
      <c r="B104" s="4">
        <v>2040</v>
      </c>
      <c r="C104" s="1" t="s">
        <v>262</v>
      </c>
      <c r="D104" s="1" t="s">
        <v>262</v>
      </c>
      <c r="E104" s="1">
        <v>7</v>
      </c>
      <c r="F104" s="1">
        <v>11</v>
      </c>
      <c r="G104" s="77">
        <v>63.464244023491105</v>
      </c>
      <c r="H104" s="2">
        <v>3087</v>
      </c>
      <c r="I104" s="2">
        <v>1347</v>
      </c>
      <c r="J104" s="78">
        <v>48.64156262315763</v>
      </c>
      <c r="K104" s="17">
        <f>I104/G104</f>
        <v>21.224549677160134</v>
      </c>
    </row>
    <row r="105" spans="1:11" ht="15.75">
      <c r="A105" s="3" t="s">
        <v>230</v>
      </c>
      <c r="B105" s="4">
        <v>4560</v>
      </c>
      <c r="C105" s="1" t="s">
        <v>257</v>
      </c>
      <c r="D105" s="18" t="s">
        <v>264</v>
      </c>
      <c r="E105" s="1">
        <v>5</v>
      </c>
      <c r="F105" s="1">
        <v>6</v>
      </c>
      <c r="G105" s="77">
        <v>47.1514831359007</v>
      </c>
      <c r="H105" s="2">
        <v>3696</v>
      </c>
      <c r="I105" s="2">
        <v>1344</v>
      </c>
      <c r="J105" s="78">
        <v>78.38565733653243</v>
      </c>
      <c r="K105" s="17">
        <v>28.503875395102703</v>
      </c>
    </row>
    <row r="106" spans="1:11" ht="15.75">
      <c r="A106" s="3" t="s">
        <v>202</v>
      </c>
      <c r="B106" s="4">
        <v>3390</v>
      </c>
      <c r="C106" s="1" t="s">
        <v>262</v>
      </c>
      <c r="D106" s="1" t="s">
        <v>262</v>
      </c>
      <c r="E106" s="1">
        <v>2</v>
      </c>
      <c r="F106" s="1">
        <v>9</v>
      </c>
      <c r="G106" s="77">
        <v>59.04329069636871</v>
      </c>
      <c r="H106" s="2">
        <v>2976</v>
      </c>
      <c r="I106" s="2">
        <v>1338</v>
      </c>
      <c r="J106" s="78">
        <v>50.40369472806214</v>
      </c>
      <c r="K106" s="17">
        <f>I106/G106</f>
        <v>22.6613385571731</v>
      </c>
    </row>
    <row r="107" spans="1:11" ht="15.75">
      <c r="A107" s="3" t="s">
        <v>169</v>
      </c>
      <c r="B107" s="4">
        <v>2580</v>
      </c>
      <c r="C107" s="1" t="s">
        <v>262</v>
      </c>
      <c r="D107" s="1" t="s">
        <v>262</v>
      </c>
      <c r="E107" s="1">
        <v>7</v>
      </c>
      <c r="F107" s="1">
        <v>10</v>
      </c>
      <c r="G107" s="77">
        <v>58.880708258039</v>
      </c>
      <c r="H107" s="2">
        <v>3346</v>
      </c>
      <c r="I107" s="2">
        <v>1334</v>
      </c>
      <c r="J107" s="78">
        <v>56.82676209220309</v>
      </c>
      <c r="K107" s="17">
        <f>I107/G107</f>
        <v>22.655977474895074</v>
      </c>
    </row>
    <row r="108" spans="1:11" ht="15.75">
      <c r="A108" s="3" t="s">
        <v>118</v>
      </c>
      <c r="B108" s="4">
        <v>4220</v>
      </c>
      <c r="C108" s="1" t="s">
        <v>257</v>
      </c>
      <c r="D108" s="18" t="s">
        <v>264</v>
      </c>
      <c r="E108" s="1">
        <v>5</v>
      </c>
      <c r="F108" s="1">
        <v>6</v>
      </c>
      <c r="G108" s="77">
        <v>66.6882761958956</v>
      </c>
      <c r="H108" s="2">
        <v>3951</v>
      </c>
      <c r="I108" s="2">
        <v>1333</v>
      </c>
      <c r="J108" s="78">
        <v>59.24579589362918</v>
      </c>
      <c r="K108" s="17">
        <v>19.988520862112807</v>
      </c>
    </row>
    <row r="109" spans="1:11" ht="15.75">
      <c r="A109" s="3" t="s">
        <v>181</v>
      </c>
      <c r="B109" s="4">
        <v>3330</v>
      </c>
      <c r="C109" s="1" t="s">
        <v>262</v>
      </c>
      <c r="D109" s="1" t="s">
        <v>262</v>
      </c>
      <c r="E109" s="1">
        <v>1</v>
      </c>
      <c r="F109" s="1">
        <v>5</v>
      </c>
      <c r="G109" s="77">
        <v>93.94349339760531</v>
      </c>
      <c r="H109" s="2">
        <v>3313</v>
      </c>
      <c r="I109" s="2">
        <v>1330</v>
      </c>
      <c r="J109" s="78">
        <v>35.26588037319518</v>
      </c>
      <c r="K109" s="17">
        <f>I109/G109</f>
        <v>14.15744669373667</v>
      </c>
    </row>
    <row r="110" spans="1:11" ht="15.75">
      <c r="A110" s="3" t="s">
        <v>150</v>
      </c>
      <c r="B110" s="4">
        <v>2500</v>
      </c>
      <c r="C110" s="1" t="s">
        <v>259</v>
      </c>
      <c r="D110" s="1" t="s">
        <v>263</v>
      </c>
      <c r="E110" s="1">
        <v>4</v>
      </c>
      <c r="F110" s="1">
        <v>19</v>
      </c>
      <c r="G110" s="77">
        <v>63.114291145546105</v>
      </c>
      <c r="H110" s="2">
        <v>4209</v>
      </c>
      <c r="I110" s="2">
        <v>1294</v>
      </c>
      <c r="J110" s="78">
        <v>66.68854111493928</v>
      </c>
      <c r="K110" s="17">
        <v>20.502488050066866</v>
      </c>
    </row>
    <row r="111" spans="1:11" ht="15.75">
      <c r="A111" s="3" t="s">
        <v>108</v>
      </c>
      <c r="B111" s="4">
        <v>2330</v>
      </c>
      <c r="C111" s="1" t="s">
        <v>262</v>
      </c>
      <c r="D111" s="1" t="s">
        <v>262</v>
      </c>
      <c r="E111" s="1">
        <v>7</v>
      </c>
      <c r="F111" s="1">
        <v>11</v>
      </c>
      <c r="G111" s="77">
        <v>64.1099078791966</v>
      </c>
      <c r="H111" s="2">
        <v>2666</v>
      </c>
      <c r="I111" s="2">
        <v>1290</v>
      </c>
      <c r="J111" s="78">
        <v>41.5848359199578</v>
      </c>
      <c r="K111" s="17">
        <f>I111/G111</f>
        <v>20.12169479997958</v>
      </c>
    </row>
    <row r="112" spans="1:11" ht="15.75">
      <c r="A112" s="3" t="s">
        <v>148</v>
      </c>
      <c r="B112" s="4">
        <v>5280</v>
      </c>
      <c r="C112" s="1" t="s">
        <v>262</v>
      </c>
      <c r="D112" s="1" t="s">
        <v>262</v>
      </c>
      <c r="E112" s="1">
        <v>10</v>
      </c>
      <c r="F112" s="1">
        <v>3</v>
      </c>
      <c r="G112" s="77">
        <v>49.7947919902055</v>
      </c>
      <c r="H112" s="2">
        <v>3213</v>
      </c>
      <c r="I112" s="2">
        <v>1289</v>
      </c>
      <c r="J112" s="78">
        <v>64.52482019870648</v>
      </c>
      <c r="K112" s="17">
        <f>I112/G112</f>
        <v>25.88624128108704</v>
      </c>
    </row>
    <row r="113" spans="1:11" ht="15.75">
      <c r="A113" s="3" t="s">
        <v>167</v>
      </c>
      <c r="B113" s="4">
        <v>2560</v>
      </c>
      <c r="C113" s="1" t="s">
        <v>262</v>
      </c>
      <c r="D113" s="1" t="s">
        <v>262</v>
      </c>
      <c r="E113" s="1">
        <v>7</v>
      </c>
      <c r="F113" s="1">
        <v>11</v>
      </c>
      <c r="G113" s="77">
        <v>58.4603354445418</v>
      </c>
      <c r="H113" s="2">
        <v>2904</v>
      </c>
      <c r="I113" s="2">
        <v>1284</v>
      </c>
      <c r="J113" s="78">
        <v>49.67470641277572</v>
      </c>
      <c r="K113" s="17">
        <f>I113/G113</f>
        <v>21.96360986019422</v>
      </c>
    </row>
    <row r="114" spans="1:11" ht="15.75">
      <c r="A114" s="3" t="s">
        <v>93</v>
      </c>
      <c r="B114" s="4">
        <v>2290</v>
      </c>
      <c r="C114" s="1" t="s">
        <v>262</v>
      </c>
      <c r="D114" s="1" t="s">
        <v>262</v>
      </c>
      <c r="E114" s="1">
        <v>7</v>
      </c>
      <c r="F114" s="1">
        <v>10</v>
      </c>
      <c r="G114" s="77">
        <v>52.551768020758</v>
      </c>
      <c r="H114" s="2">
        <v>2894</v>
      </c>
      <c r="I114" s="2">
        <v>1280</v>
      </c>
      <c r="J114" s="78">
        <v>55.06950782049554</v>
      </c>
      <c r="K114" s="17">
        <f>I114/G114</f>
        <v>24.35693504154606</v>
      </c>
    </row>
    <row r="115" spans="1:11" ht="15.75">
      <c r="A115" s="3" t="s">
        <v>152</v>
      </c>
      <c r="B115" s="4">
        <v>2511</v>
      </c>
      <c r="C115" s="1" t="s">
        <v>258</v>
      </c>
      <c r="D115" s="1" t="s">
        <v>263</v>
      </c>
      <c r="E115" s="1">
        <v>3</v>
      </c>
      <c r="F115" s="1">
        <v>19</v>
      </c>
      <c r="G115" s="77">
        <v>70.4772966548666</v>
      </c>
      <c r="H115" s="2">
        <v>4206</v>
      </c>
      <c r="I115" s="2">
        <v>1280</v>
      </c>
      <c r="J115" s="78">
        <v>59.67879302461251</v>
      </c>
      <c r="K115" s="17">
        <v>18.161877097361867</v>
      </c>
    </row>
    <row r="116" spans="1:11" ht="15.75">
      <c r="A116" s="3" t="s">
        <v>176</v>
      </c>
      <c r="B116" s="4">
        <v>2590</v>
      </c>
      <c r="C116" s="1" t="s">
        <v>259</v>
      </c>
      <c r="D116" s="18" t="s">
        <v>264</v>
      </c>
      <c r="E116" s="1">
        <v>4</v>
      </c>
      <c r="F116" s="1">
        <v>12</v>
      </c>
      <c r="G116" s="77">
        <v>34.329910042859105</v>
      </c>
      <c r="H116" s="2">
        <v>2946</v>
      </c>
      <c r="I116" s="2">
        <v>1278</v>
      </c>
      <c r="J116" s="78">
        <v>85.8143815792722</v>
      </c>
      <c r="K116" s="17">
        <v>37.227012782861465</v>
      </c>
    </row>
    <row r="117" spans="1:11" ht="15.75">
      <c r="A117" s="3" t="s">
        <v>125</v>
      </c>
      <c r="B117" s="4">
        <v>2400</v>
      </c>
      <c r="C117" s="1" t="s">
        <v>262</v>
      </c>
      <c r="D117" s="1" t="s">
        <v>262</v>
      </c>
      <c r="E117" s="1">
        <v>7</v>
      </c>
      <c r="F117" s="1">
        <v>10</v>
      </c>
      <c r="G117" s="77">
        <v>43.1618581781102</v>
      </c>
      <c r="H117" s="2">
        <v>2967</v>
      </c>
      <c r="I117" s="2">
        <v>1278</v>
      </c>
      <c r="J117" s="78">
        <v>68.74124806574551</v>
      </c>
      <c r="K117" s="17">
        <f>I117/G117</f>
        <v>29.609475911028905</v>
      </c>
    </row>
    <row r="118" spans="1:11" ht="15.75">
      <c r="A118" s="3" t="s">
        <v>117</v>
      </c>
      <c r="B118" s="4">
        <v>6330</v>
      </c>
      <c r="C118" s="1" t="s">
        <v>261</v>
      </c>
      <c r="D118" s="18" t="s">
        <v>264</v>
      </c>
      <c r="E118" s="1">
        <v>12</v>
      </c>
      <c r="F118" s="1">
        <v>15</v>
      </c>
      <c r="G118" s="77">
        <v>67.0257665524331</v>
      </c>
      <c r="H118" s="2">
        <v>4103</v>
      </c>
      <c r="I118" s="2">
        <v>1272</v>
      </c>
      <c r="J118" s="78">
        <v>61.21526408489926</v>
      </c>
      <c r="K118" s="17">
        <v>18.977776240797432</v>
      </c>
    </row>
    <row r="119" spans="1:11" ht="15.75">
      <c r="A119" s="3" t="s">
        <v>88</v>
      </c>
      <c r="B119" s="4">
        <v>2280</v>
      </c>
      <c r="C119" s="1" t="s">
        <v>259</v>
      </c>
      <c r="D119" s="1" t="s">
        <v>263</v>
      </c>
      <c r="E119" s="1">
        <v>4</v>
      </c>
      <c r="F119" s="1">
        <v>12</v>
      </c>
      <c r="G119" s="77">
        <v>53.17784629776269</v>
      </c>
      <c r="H119" s="2">
        <v>3336</v>
      </c>
      <c r="I119" s="2">
        <v>1270</v>
      </c>
      <c r="J119" s="78">
        <v>62.73289033407795</v>
      </c>
      <c r="K119" s="17">
        <v>23.882125516870204</v>
      </c>
    </row>
    <row r="120" spans="1:11" ht="15.75">
      <c r="A120" s="3" t="s">
        <v>177</v>
      </c>
      <c r="B120" s="4">
        <v>3320</v>
      </c>
      <c r="C120" s="1" t="s">
        <v>258</v>
      </c>
      <c r="D120" s="1" t="s">
        <v>263</v>
      </c>
      <c r="E120" s="1">
        <v>2</v>
      </c>
      <c r="F120" s="1">
        <v>18</v>
      </c>
      <c r="G120" s="77">
        <v>58.477954906490005</v>
      </c>
      <c r="H120" s="2">
        <v>3453</v>
      </c>
      <c r="I120" s="2">
        <v>1268</v>
      </c>
      <c r="J120" s="78">
        <v>59.04789258655793</v>
      </c>
      <c r="K120" s="17">
        <v>21.683384824719216</v>
      </c>
    </row>
    <row r="121" spans="1:11" ht="15.75">
      <c r="A121" s="3" t="s">
        <v>64</v>
      </c>
      <c r="B121" s="4">
        <v>1070</v>
      </c>
      <c r="C121" s="1" t="s">
        <v>262</v>
      </c>
      <c r="D121" s="1" t="s">
        <v>262</v>
      </c>
      <c r="E121" s="1">
        <v>7</v>
      </c>
      <c r="F121" s="1">
        <v>11</v>
      </c>
      <c r="G121" s="77">
        <v>15.6873901647002</v>
      </c>
      <c r="H121" s="2">
        <v>2217</v>
      </c>
      <c r="I121" s="2">
        <v>1266</v>
      </c>
      <c r="J121" s="78">
        <v>141.3236986346332</v>
      </c>
      <c r="K121" s="17">
        <f>I121/G121</f>
        <v>80.70176024873506</v>
      </c>
    </row>
    <row r="122" spans="1:11" ht="15.75">
      <c r="A122" s="3" t="s">
        <v>207</v>
      </c>
      <c r="B122" s="4">
        <v>6680</v>
      </c>
      <c r="C122" s="1" t="s">
        <v>261</v>
      </c>
      <c r="D122" s="18" t="s">
        <v>264</v>
      </c>
      <c r="E122" s="1">
        <v>11</v>
      </c>
      <c r="F122" s="1">
        <v>15</v>
      </c>
      <c r="G122" s="77">
        <v>66.375599783843</v>
      </c>
      <c r="H122" s="2">
        <v>3514</v>
      </c>
      <c r="I122" s="2">
        <v>1265</v>
      </c>
      <c r="J122" s="78">
        <v>52.941141194107445</v>
      </c>
      <c r="K122" s="17">
        <v>19.05820819878939</v>
      </c>
    </row>
    <row r="123" spans="1:11" ht="15.75">
      <c r="A123" s="3" t="s">
        <v>66</v>
      </c>
      <c r="B123" s="4">
        <v>6150</v>
      </c>
      <c r="C123" s="1" t="s">
        <v>261</v>
      </c>
      <c r="D123" s="18" t="s">
        <v>264</v>
      </c>
      <c r="E123" s="1">
        <v>12</v>
      </c>
      <c r="F123" s="1">
        <v>15</v>
      </c>
      <c r="G123" s="77">
        <v>56.8273836601215</v>
      </c>
      <c r="H123" s="2">
        <v>3636</v>
      </c>
      <c r="I123" s="2">
        <v>1252</v>
      </c>
      <c r="J123" s="78">
        <v>63.98323775992446</v>
      </c>
      <c r="K123" s="17">
        <v>22.031631923934384</v>
      </c>
    </row>
    <row r="124" spans="1:11" ht="15.75">
      <c r="A124" s="3" t="s">
        <v>121</v>
      </c>
      <c r="B124" s="4">
        <v>5250</v>
      </c>
      <c r="C124" s="1" t="s">
        <v>260</v>
      </c>
      <c r="D124" s="18" t="s">
        <v>264</v>
      </c>
      <c r="E124" s="1">
        <v>10</v>
      </c>
      <c r="F124" s="1">
        <v>23</v>
      </c>
      <c r="G124" s="77">
        <v>44.145340768929</v>
      </c>
      <c r="H124" s="2">
        <v>2851</v>
      </c>
      <c r="I124" s="2">
        <v>1244</v>
      </c>
      <c r="J124" s="78">
        <v>64.5821269094525</v>
      </c>
      <c r="K124" s="17">
        <v>28.17964429160256</v>
      </c>
    </row>
    <row r="125" spans="1:11" ht="15.75">
      <c r="A125" s="3" t="s">
        <v>138</v>
      </c>
      <c r="B125" s="4">
        <v>3270</v>
      </c>
      <c r="C125" s="1" t="s">
        <v>262</v>
      </c>
      <c r="D125" s="1" t="s">
        <v>262</v>
      </c>
      <c r="E125" s="1">
        <v>5</v>
      </c>
      <c r="F125" s="1">
        <v>5</v>
      </c>
      <c r="G125" s="77">
        <v>78.3091344643441</v>
      </c>
      <c r="H125" s="2">
        <v>2732</v>
      </c>
      <c r="I125" s="2">
        <v>1238</v>
      </c>
      <c r="J125" s="78">
        <v>34.8873732124308</v>
      </c>
      <c r="K125" s="17">
        <f>I125/G125</f>
        <v>15.809139105779405</v>
      </c>
    </row>
    <row r="126" spans="1:11" ht="15.75">
      <c r="A126" s="3" t="s">
        <v>239</v>
      </c>
      <c r="B126" s="4">
        <v>3430</v>
      </c>
      <c r="C126" s="1" t="s">
        <v>262</v>
      </c>
      <c r="D126" s="1" t="s">
        <v>262</v>
      </c>
      <c r="E126" s="1">
        <v>2</v>
      </c>
      <c r="F126" s="1">
        <v>9</v>
      </c>
      <c r="G126" s="77">
        <v>62.9485692090114</v>
      </c>
      <c r="H126" s="2">
        <v>3159</v>
      </c>
      <c r="I126" s="2">
        <v>1237</v>
      </c>
      <c r="J126" s="78">
        <v>50.18382529888818</v>
      </c>
      <c r="K126" s="17">
        <f>I126/G126</f>
        <v>19.65096292963744</v>
      </c>
    </row>
    <row r="127" spans="1:11" ht="15.75">
      <c r="A127" s="3" t="s">
        <v>136</v>
      </c>
      <c r="B127" s="4">
        <v>3260</v>
      </c>
      <c r="C127" s="1" t="s">
        <v>262</v>
      </c>
      <c r="D127" s="1" t="s">
        <v>262</v>
      </c>
      <c r="E127" s="1">
        <v>2</v>
      </c>
      <c r="F127" s="1">
        <v>9</v>
      </c>
      <c r="G127" s="77">
        <v>51.537849395608696</v>
      </c>
      <c r="H127" s="2">
        <v>2857</v>
      </c>
      <c r="I127" s="2">
        <v>1234</v>
      </c>
      <c r="J127" s="78">
        <v>55.434986781645414</v>
      </c>
      <c r="K127" s="17">
        <f>I127/G127</f>
        <v>23.943567969391122</v>
      </c>
    </row>
    <row r="128" spans="1:11" ht="15.75">
      <c r="A128" s="3" t="s">
        <v>15</v>
      </c>
      <c r="B128" s="4">
        <v>2030</v>
      </c>
      <c r="C128" s="1" t="s">
        <v>259</v>
      </c>
      <c r="D128" s="18" t="s">
        <v>264</v>
      </c>
      <c r="E128" s="1">
        <v>4</v>
      </c>
      <c r="F128" s="1">
        <v>12</v>
      </c>
      <c r="G128" s="77">
        <v>45.445734828710606</v>
      </c>
      <c r="H128" s="2">
        <v>3061</v>
      </c>
      <c r="I128" s="2">
        <v>1225</v>
      </c>
      <c r="J128" s="78">
        <v>67.35505568426183</v>
      </c>
      <c r="K128" s="17">
        <v>26.955224832806515</v>
      </c>
    </row>
    <row r="129" spans="1:11" ht="15.75">
      <c r="A129" s="7" t="s">
        <v>154</v>
      </c>
      <c r="B129" s="4">
        <v>2521</v>
      </c>
      <c r="C129" s="1" t="s">
        <v>259</v>
      </c>
      <c r="D129" s="1" t="s">
        <v>263</v>
      </c>
      <c r="E129" s="1">
        <v>4</v>
      </c>
      <c r="F129" s="1">
        <v>19</v>
      </c>
      <c r="G129" s="77">
        <v>44.7708109830779</v>
      </c>
      <c r="H129" s="2">
        <v>2743</v>
      </c>
      <c r="I129" s="2">
        <v>1207</v>
      </c>
      <c r="J129" s="78">
        <v>61.2675968955929</v>
      </c>
      <c r="K129" s="17">
        <v>26.95952951257041</v>
      </c>
    </row>
    <row r="130" spans="1:11" ht="15.75">
      <c r="A130" s="3" t="s">
        <v>41</v>
      </c>
      <c r="B130" s="4">
        <v>5100</v>
      </c>
      <c r="C130" s="1" t="s">
        <v>260</v>
      </c>
      <c r="D130" s="18" t="s">
        <v>264</v>
      </c>
      <c r="E130" s="1">
        <v>9</v>
      </c>
      <c r="F130" s="1">
        <v>4</v>
      </c>
      <c r="G130" s="77">
        <v>83.4250887342285</v>
      </c>
      <c r="H130" s="2">
        <v>3536</v>
      </c>
      <c r="I130" s="2">
        <v>1206</v>
      </c>
      <c r="J130" s="78">
        <v>42.38533100354035</v>
      </c>
      <c r="K130" s="17">
        <v>14.456082915800245</v>
      </c>
    </row>
    <row r="131" spans="1:11" ht="15.75">
      <c r="A131" s="3" t="s">
        <v>238</v>
      </c>
      <c r="B131" s="4">
        <v>6770</v>
      </c>
      <c r="C131" s="1" t="s">
        <v>261</v>
      </c>
      <c r="D131" s="18" t="s">
        <v>264</v>
      </c>
      <c r="E131" s="1">
        <v>12</v>
      </c>
      <c r="F131" s="1">
        <v>15</v>
      </c>
      <c r="G131" s="77">
        <v>49.2323177350528</v>
      </c>
      <c r="H131" s="2">
        <v>3488</v>
      </c>
      <c r="I131" s="2">
        <v>1204</v>
      </c>
      <c r="J131" s="78">
        <v>70.84777155467103</v>
      </c>
      <c r="K131" s="17">
        <v>24.455480777472452</v>
      </c>
    </row>
    <row r="132" spans="1:11" ht="15.75">
      <c r="A132" s="3" t="s">
        <v>158</v>
      </c>
      <c r="B132" s="4">
        <v>4310</v>
      </c>
      <c r="C132" s="1" t="s">
        <v>262</v>
      </c>
      <c r="D132" s="1" t="s">
        <v>262</v>
      </c>
      <c r="E132" s="1">
        <v>1</v>
      </c>
      <c r="F132" s="1">
        <v>5</v>
      </c>
      <c r="G132" s="77">
        <v>55.3968902942869</v>
      </c>
      <c r="H132" s="2">
        <v>2666</v>
      </c>
      <c r="I132" s="2">
        <v>1203</v>
      </c>
      <c r="J132" s="78">
        <v>48.1254450536359</v>
      </c>
      <c r="K132" s="17">
        <f>I132/G132</f>
        <v>21.716020404922727</v>
      </c>
    </row>
    <row r="133" spans="1:11" ht="15.75">
      <c r="A133" s="4" t="s">
        <v>220</v>
      </c>
      <c r="B133" s="4">
        <v>4730</v>
      </c>
      <c r="C133" s="1" t="s">
        <v>257</v>
      </c>
      <c r="D133" s="1" t="s">
        <v>263</v>
      </c>
      <c r="E133" s="1">
        <v>1</v>
      </c>
      <c r="F133" s="1">
        <v>27</v>
      </c>
      <c r="G133" s="77">
        <v>42.8481177692222</v>
      </c>
      <c r="H133" s="2">
        <v>3265</v>
      </c>
      <c r="I133" s="2">
        <v>1202</v>
      </c>
      <c r="J133" s="78">
        <v>76.19937980905311</v>
      </c>
      <c r="K133" s="17">
        <v>28.052574128784638</v>
      </c>
    </row>
    <row r="134" spans="1:11" ht="15.75">
      <c r="A134" s="3" t="s">
        <v>12</v>
      </c>
      <c r="B134" s="4">
        <v>3010</v>
      </c>
      <c r="C134" s="1" t="s">
        <v>262</v>
      </c>
      <c r="D134" s="1" t="s">
        <v>262</v>
      </c>
      <c r="E134" s="1">
        <v>2</v>
      </c>
      <c r="F134" s="1">
        <v>9</v>
      </c>
      <c r="G134" s="77">
        <v>57.827722805020294</v>
      </c>
      <c r="H134" s="2">
        <v>3143</v>
      </c>
      <c r="I134" s="2">
        <v>1201</v>
      </c>
      <c r="J134" s="78">
        <v>54.351094034903646</v>
      </c>
      <c r="K134" s="17">
        <f>I134/G134</f>
        <v>20.7685854075467</v>
      </c>
    </row>
    <row r="135" spans="1:11" ht="15.75">
      <c r="A135" s="3" t="s">
        <v>155</v>
      </c>
      <c r="B135" s="4">
        <v>5290</v>
      </c>
      <c r="C135" s="1" t="s">
        <v>262</v>
      </c>
      <c r="D135" s="1" t="s">
        <v>262</v>
      </c>
      <c r="E135" s="1">
        <v>8</v>
      </c>
      <c r="F135" s="1">
        <v>3</v>
      </c>
      <c r="G135" s="77">
        <v>47.669595043559795</v>
      </c>
      <c r="H135" s="2">
        <v>2785</v>
      </c>
      <c r="I135" s="2">
        <v>1194</v>
      </c>
      <c r="J135" s="78">
        <v>58.42298424090045</v>
      </c>
      <c r="K135" s="17">
        <f>I135/G135</f>
        <v>25.04741227419574</v>
      </c>
    </row>
    <row r="136" spans="1:11" ht="15.75">
      <c r="A136" s="3" t="s">
        <v>195</v>
      </c>
      <c r="B136" s="4">
        <v>6600</v>
      </c>
      <c r="C136" s="1" t="s">
        <v>261</v>
      </c>
      <c r="D136" s="18" t="s">
        <v>264</v>
      </c>
      <c r="E136" s="1">
        <v>11</v>
      </c>
      <c r="F136" s="1">
        <v>15</v>
      </c>
      <c r="G136" s="77">
        <v>47.4346059765179</v>
      </c>
      <c r="H136" s="2">
        <v>3623</v>
      </c>
      <c r="I136" s="2">
        <v>1188</v>
      </c>
      <c r="J136" s="78">
        <v>76.37883619806045</v>
      </c>
      <c r="K136" s="17">
        <v>25.045006183631195</v>
      </c>
    </row>
    <row r="137" spans="1:11" ht="15.75">
      <c r="A137" s="3" t="s">
        <v>124</v>
      </c>
      <c r="B137" s="4">
        <v>2390</v>
      </c>
      <c r="C137" s="1" t="s">
        <v>259</v>
      </c>
      <c r="D137" s="18" t="s">
        <v>264</v>
      </c>
      <c r="E137" s="1">
        <v>4</v>
      </c>
      <c r="F137" s="1">
        <v>12</v>
      </c>
      <c r="G137" s="77">
        <v>52.5802426496497</v>
      </c>
      <c r="H137" s="2">
        <v>3053</v>
      </c>
      <c r="I137" s="2">
        <v>1185</v>
      </c>
      <c r="J137" s="78">
        <v>58.06363466868367</v>
      </c>
      <c r="K137" s="17">
        <v>22.53698233946615</v>
      </c>
    </row>
    <row r="138" spans="1:11" ht="15.75">
      <c r="A138" s="4" t="s">
        <v>22</v>
      </c>
      <c r="B138" s="4">
        <v>2050</v>
      </c>
      <c r="C138" s="1" t="s">
        <v>258</v>
      </c>
      <c r="D138" s="1" t="s">
        <v>263</v>
      </c>
      <c r="E138" s="1">
        <v>3</v>
      </c>
      <c r="F138" s="1">
        <v>19</v>
      </c>
      <c r="G138" s="77">
        <v>60.4872869046283</v>
      </c>
      <c r="H138" s="2">
        <v>3838</v>
      </c>
      <c r="I138" s="2">
        <v>1176</v>
      </c>
      <c r="J138" s="78">
        <v>63.4513498026695</v>
      </c>
      <c r="K138" s="17">
        <v>19.442101971844536</v>
      </c>
    </row>
    <row r="139" spans="1:11" ht="15.75">
      <c r="A139" s="3" t="s">
        <v>120</v>
      </c>
      <c r="B139" s="4">
        <v>6340</v>
      </c>
      <c r="C139" s="1" t="s">
        <v>261</v>
      </c>
      <c r="D139" s="18" t="s">
        <v>264</v>
      </c>
      <c r="E139" s="1">
        <v>11</v>
      </c>
      <c r="F139" s="1">
        <v>15</v>
      </c>
      <c r="G139" s="77">
        <v>34.9587965571619</v>
      </c>
      <c r="H139" s="2">
        <v>2956</v>
      </c>
      <c r="I139" s="2">
        <v>1166</v>
      </c>
      <c r="J139" s="78">
        <v>84.55668647422057</v>
      </c>
      <c r="K139" s="17">
        <v>33.35355088935764</v>
      </c>
    </row>
    <row r="140" spans="1:11" ht="15.75">
      <c r="A140" s="3" t="s">
        <v>76</v>
      </c>
      <c r="B140" s="4">
        <v>2241</v>
      </c>
      <c r="C140" s="1" t="s">
        <v>258</v>
      </c>
      <c r="D140" s="1" t="s">
        <v>263</v>
      </c>
      <c r="E140" s="1">
        <v>3</v>
      </c>
      <c r="F140" s="1">
        <v>19</v>
      </c>
      <c r="G140" s="77">
        <v>39.3963539241471</v>
      </c>
      <c r="H140" s="2">
        <v>3148</v>
      </c>
      <c r="I140" s="2">
        <v>1165</v>
      </c>
      <c r="J140" s="78">
        <v>79.90587164642425</v>
      </c>
      <c r="K140" s="17">
        <v>29.57126444348292</v>
      </c>
    </row>
    <row r="141" spans="1:11" ht="15.75">
      <c r="A141" s="3" t="s">
        <v>45</v>
      </c>
      <c r="B141" s="4">
        <v>4070</v>
      </c>
      <c r="C141" s="1" t="s">
        <v>257</v>
      </c>
      <c r="D141" s="18" t="s">
        <v>264</v>
      </c>
      <c r="E141" s="1">
        <v>5</v>
      </c>
      <c r="F141" s="1">
        <v>6</v>
      </c>
      <c r="G141" s="77">
        <v>25.180541130732703</v>
      </c>
      <c r="H141" s="2">
        <v>2448</v>
      </c>
      <c r="I141" s="2">
        <v>1161</v>
      </c>
      <c r="J141" s="78">
        <v>97.21792662399262</v>
      </c>
      <c r="K141" s="17">
        <v>46.107031376820025</v>
      </c>
    </row>
    <row r="142" spans="1:11" ht="15.75">
      <c r="A142" s="3" t="s">
        <v>96</v>
      </c>
      <c r="B142" s="4">
        <v>6270</v>
      </c>
      <c r="C142" s="1" t="s">
        <v>262</v>
      </c>
      <c r="D142" s="1" t="s">
        <v>262</v>
      </c>
      <c r="E142" s="1">
        <v>8</v>
      </c>
      <c r="F142" s="1">
        <v>13</v>
      </c>
      <c r="G142" s="77">
        <v>61.582569704723</v>
      </c>
      <c r="H142" s="2">
        <v>2712</v>
      </c>
      <c r="I142" s="2">
        <v>1154</v>
      </c>
      <c r="J142" s="78">
        <v>44.038435112460185</v>
      </c>
      <c r="K142" s="17">
        <f>I142/G142</f>
        <v>18.739068628237114</v>
      </c>
    </row>
    <row r="143" spans="1:11" ht="15.75">
      <c r="A143" s="3" t="s">
        <v>224</v>
      </c>
      <c r="B143" s="4">
        <v>6443</v>
      </c>
      <c r="C143" s="1" t="s">
        <v>261</v>
      </c>
      <c r="D143" s="1" t="s">
        <v>263</v>
      </c>
      <c r="E143" s="1">
        <v>12</v>
      </c>
      <c r="F143" s="1">
        <v>21</v>
      </c>
      <c r="G143" s="77">
        <v>46.314769809923</v>
      </c>
      <c r="H143" s="2">
        <v>3538</v>
      </c>
      <c r="I143" s="2">
        <v>1153</v>
      </c>
      <c r="J143" s="78">
        <v>76.39031813220798</v>
      </c>
      <c r="K143" s="17">
        <v>24.894866253938893</v>
      </c>
    </row>
    <row r="144" spans="1:11" ht="15.75">
      <c r="A144" s="3" t="s">
        <v>227</v>
      </c>
      <c r="B144" s="4">
        <v>6730</v>
      </c>
      <c r="C144" s="1" t="s">
        <v>262</v>
      </c>
      <c r="D144" s="1" t="s">
        <v>262</v>
      </c>
      <c r="E144" s="1">
        <v>8</v>
      </c>
      <c r="F144" s="1">
        <v>13</v>
      </c>
      <c r="G144" s="77">
        <v>34.633397984980796</v>
      </c>
      <c r="H144" s="2">
        <v>2272</v>
      </c>
      <c r="I144" s="2">
        <v>1151</v>
      </c>
      <c r="J144" s="78">
        <v>65.60141748104766</v>
      </c>
      <c r="K144" s="17">
        <f>I144/G144</f>
        <v>33.233816690442715</v>
      </c>
    </row>
    <row r="145" spans="1:11" ht="15.75">
      <c r="A145" s="3" t="s">
        <v>214</v>
      </c>
      <c r="B145" s="4">
        <v>5460</v>
      </c>
      <c r="C145" s="1" t="s">
        <v>260</v>
      </c>
      <c r="D145" s="18" t="s">
        <v>264</v>
      </c>
      <c r="E145" s="1">
        <v>10</v>
      </c>
      <c r="F145" s="1">
        <v>23</v>
      </c>
      <c r="G145" s="77">
        <v>30.6151519167476</v>
      </c>
      <c r="H145" s="2">
        <v>2116</v>
      </c>
      <c r="I145" s="2">
        <v>1148</v>
      </c>
      <c r="J145" s="78">
        <v>69.11610322085225</v>
      </c>
      <c r="K145" s="17">
        <v>37.49777244685179</v>
      </c>
    </row>
    <row r="146" spans="1:11" ht="15.75">
      <c r="A146" s="3" t="s">
        <v>232</v>
      </c>
      <c r="B146" s="4">
        <v>6760</v>
      </c>
      <c r="C146" s="1" t="s">
        <v>261</v>
      </c>
      <c r="D146" s="18" t="s">
        <v>264</v>
      </c>
      <c r="E146" s="1">
        <v>11</v>
      </c>
      <c r="F146" s="1">
        <v>15</v>
      </c>
      <c r="G146" s="77">
        <v>50.0904255867494</v>
      </c>
      <c r="H146" s="2">
        <v>3318</v>
      </c>
      <c r="I146" s="2">
        <v>1146</v>
      </c>
      <c r="J146" s="78">
        <v>66.24020381407425</v>
      </c>
      <c r="K146" s="17">
        <v>22.878623740484958</v>
      </c>
    </row>
    <row r="147" spans="1:11" ht="15.75">
      <c r="A147" s="3" t="s">
        <v>164</v>
      </c>
      <c r="B147" s="4">
        <v>2541</v>
      </c>
      <c r="C147" s="1" t="s">
        <v>259</v>
      </c>
      <c r="D147" s="18" t="s">
        <v>264</v>
      </c>
      <c r="E147" s="1">
        <v>4</v>
      </c>
      <c r="F147" s="1">
        <v>10</v>
      </c>
      <c r="G147" s="77">
        <v>39.5292610390024</v>
      </c>
      <c r="H147" s="2">
        <v>3217</v>
      </c>
      <c r="I147" s="2">
        <v>1141</v>
      </c>
      <c r="J147" s="78">
        <v>81.3827507887354</v>
      </c>
      <c r="K147" s="17">
        <v>28.86469339445045</v>
      </c>
    </row>
    <row r="148" spans="1:11" ht="15.75">
      <c r="A148" s="3" t="s">
        <v>161</v>
      </c>
      <c r="B148" s="4">
        <v>6470</v>
      </c>
      <c r="C148" s="1" t="s">
        <v>261</v>
      </c>
      <c r="D148" s="18" t="s">
        <v>264</v>
      </c>
      <c r="E148" s="1">
        <v>11</v>
      </c>
      <c r="F148" s="1">
        <v>15</v>
      </c>
      <c r="G148" s="77">
        <v>48.8619567442935</v>
      </c>
      <c r="H148" s="2">
        <v>2981</v>
      </c>
      <c r="I148" s="2">
        <v>1136</v>
      </c>
      <c r="J148" s="78">
        <v>61.008608713734034</v>
      </c>
      <c r="K148" s="17">
        <v>23.249171250856044</v>
      </c>
    </row>
    <row r="149" spans="1:11" ht="15.75">
      <c r="A149" s="3" t="s">
        <v>165</v>
      </c>
      <c r="B149" s="4">
        <v>6530</v>
      </c>
      <c r="C149" s="1" t="s">
        <v>261</v>
      </c>
      <c r="D149" s="18" t="s">
        <v>264</v>
      </c>
      <c r="E149" s="1">
        <v>12</v>
      </c>
      <c r="F149" s="1">
        <v>15</v>
      </c>
      <c r="G149" s="77">
        <v>52.765463764980005</v>
      </c>
      <c r="H149" s="2">
        <v>3324</v>
      </c>
      <c r="I149" s="2">
        <v>1133</v>
      </c>
      <c r="J149" s="78">
        <v>62.99575068278109</v>
      </c>
      <c r="K149" s="17">
        <v>21.47237831636311</v>
      </c>
    </row>
    <row r="150" spans="1:11" ht="15.75">
      <c r="A150" s="3" t="s">
        <v>223</v>
      </c>
      <c r="B150" s="4">
        <v>5490</v>
      </c>
      <c r="C150" s="1" t="s">
        <v>260</v>
      </c>
      <c r="D150" s="18" t="s">
        <v>264</v>
      </c>
      <c r="E150" s="1">
        <v>10</v>
      </c>
      <c r="F150" s="1">
        <v>23</v>
      </c>
      <c r="G150" s="77">
        <v>44.9180986059012</v>
      </c>
      <c r="H150" s="2">
        <v>2785</v>
      </c>
      <c r="I150" s="2">
        <v>1132</v>
      </c>
      <c r="J150" s="78">
        <v>62.0017339655182</v>
      </c>
      <c r="K150" s="17">
        <v>25.201422926020324</v>
      </c>
    </row>
    <row r="151" spans="1:11" ht="15.75">
      <c r="A151" s="3" t="s">
        <v>197</v>
      </c>
      <c r="B151" s="4">
        <v>5360</v>
      </c>
      <c r="C151" s="1" t="s">
        <v>262</v>
      </c>
      <c r="D151" s="1" t="s">
        <v>262</v>
      </c>
      <c r="E151" s="1">
        <v>10</v>
      </c>
      <c r="F151" s="1">
        <v>23</v>
      </c>
      <c r="G151" s="77">
        <v>26.423478222951996</v>
      </c>
      <c r="H151" s="2">
        <v>2075</v>
      </c>
      <c r="I151" s="2">
        <v>1131</v>
      </c>
      <c r="J151" s="78">
        <v>78.52864723152196</v>
      </c>
      <c r="K151" s="17">
        <f>I151/G151</f>
        <v>42.802843382578956</v>
      </c>
    </row>
    <row r="152" spans="1:11" ht="15.75">
      <c r="A152" s="3" t="s">
        <v>194</v>
      </c>
      <c r="B152" s="4">
        <v>5350</v>
      </c>
      <c r="C152" s="1" t="s">
        <v>260</v>
      </c>
      <c r="D152" s="18" t="s">
        <v>264</v>
      </c>
      <c r="E152" s="1">
        <v>9</v>
      </c>
      <c r="F152" s="1">
        <v>4</v>
      </c>
      <c r="G152" s="77">
        <v>81.5593288787711</v>
      </c>
      <c r="H152" s="2">
        <v>3256</v>
      </c>
      <c r="I152" s="2">
        <v>1131</v>
      </c>
      <c r="J152" s="78">
        <v>39.92185866119231</v>
      </c>
      <c r="K152" s="17">
        <v>13.867205818737254</v>
      </c>
    </row>
    <row r="153" spans="1:11" ht="15.75">
      <c r="A153" s="3" t="s">
        <v>216</v>
      </c>
      <c r="B153" s="4">
        <v>1230</v>
      </c>
      <c r="C153" s="1" t="s">
        <v>262</v>
      </c>
      <c r="D153" s="1" t="s">
        <v>262</v>
      </c>
      <c r="E153" s="1">
        <v>2</v>
      </c>
      <c r="F153" s="1">
        <v>8</v>
      </c>
      <c r="G153" s="77">
        <v>34.9005935999088</v>
      </c>
      <c r="H153" s="2">
        <v>1874</v>
      </c>
      <c r="I153" s="2">
        <v>1121</v>
      </c>
      <c r="J153" s="78">
        <v>53.695361789058424</v>
      </c>
      <c r="K153" s="17">
        <f>I153/G153</f>
        <v>32.11979752696611</v>
      </c>
    </row>
    <row r="154" spans="1:11" ht="15.75">
      <c r="A154" s="3" t="s">
        <v>122</v>
      </c>
      <c r="B154" s="4">
        <v>6350</v>
      </c>
      <c r="C154" s="1" t="s">
        <v>262</v>
      </c>
      <c r="D154" s="1" t="s">
        <v>262</v>
      </c>
      <c r="E154" s="1">
        <v>8</v>
      </c>
      <c r="F154" s="1">
        <v>13</v>
      </c>
      <c r="G154" s="77">
        <v>56.786090050697894</v>
      </c>
      <c r="H154" s="2">
        <v>2492</v>
      </c>
      <c r="I154" s="2">
        <v>1106</v>
      </c>
      <c r="J154" s="78">
        <v>43.88398633847082</v>
      </c>
      <c r="K154" s="17">
        <f>I154/G154</f>
        <v>19.47660067831008</v>
      </c>
    </row>
    <row r="155" spans="1:11" ht="15.75">
      <c r="A155" s="3" t="s">
        <v>51</v>
      </c>
      <c r="B155" s="4">
        <v>6061</v>
      </c>
      <c r="C155" s="1" t="s">
        <v>262</v>
      </c>
      <c r="D155" s="1" t="s">
        <v>262</v>
      </c>
      <c r="E155" s="1">
        <v>8</v>
      </c>
      <c r="F155" s="1">
        <v>13</v>
      </c>
      <c r="G155" s="77">
        <v>73.2568677919</v>
      </c>
      <c r="H155" s="2">
        <v>2615</v>
      </c>
      <c r="I155" s="2">
        <v>1103</v>
      </c>
      <c r="J155" s="78">
        <v>35.69631187929577</v>
      </c>
      <c r="K155" s="17">
        <f>I155/G155</f>
        <v>15.056608796506017</v>
      </c>
    </row>
    <row r="156" spans="1:11" ht="15.75">
      <c r="A156" s="3" t="s">
        <v>171</v>
      </c>
      <c r="B156" s="4">
        <v>4360</v>
      </c>
      <c r="C156" s="1" t="s">
        <v>257</v>
      </c>
      <c r="D156" s="18" t="s">
        <v>264</v>
      </c>
      <c r="E156" s="1">
        <v>5</v>
      </c>
      <c r="F156" s="1">
        <v>6</v>
      </c>
      <c r="G156" s="77">
        <v>86.15760841121539</v>
      </c>
      <c r="H156" s="2">
        <v>3006</v>
      </c>
      <c r="I156" s="2">
        <v>1103</v>
      </c>
      <c r="J156" s="78">
        <v>34.88954783485726</v>
      </c>
      <c r="K156" s="17">
        <v>12.80211951491935</v>
      </c>
    </row>
    <row r="157" spans="1:11" ht="15.75">
      <c r="A157" s="3" t="s">
        <v>179</v>
      </c>
      <c r="B157" s="4">
        <v>5310</v>
      </c>
      <c r="C157" s="1" t="s">
        <v>262</v>
      </c>
      <c r="D157" s="1" t="s">
        <v>262</v>
      </c>
      <c r="E157" s="1">
        <v>10</v>
      </c>
      <c r="F157" s="1">
        <v>3</v>
      </c>
      <c r="G157" s="77">
        <v>45.9472305734452</v>
      </c>
      <c r="H157" s="2">
        <v>2303</v>
      </c>
      <c r="I157" s="2">
        <v>1099</v>
      </c>
      <c r="J157" s="78">
        <v>50.12271623898479</v>
      </c>
      <c r="K157" s="17">
        <f>I157/G157</f>
        <v>23.918743007661433</v>
      </c>
    </row>
    <row r="158" spans="1:11" ht="15.75">
      <c r="A158" s="3" t="s">
        <v>231</v>
      </c>
      <c r="B158" s="4">
        <v>6750</v>
      </c>
      <c r="C158" s="1" t="s">
        <v>261</v>
      </c>
      <c r="D158" s="18" t="s">
        <v>264</v>
      </c>
      <c r="E158" s="1">
        <v>11</v>
      </c>
      <c r="F158" s="1">
        <v>15</v>
      </c>
      <c r="G158" s="77">
        <v>39.886493100783504</v>
      </c>
      <c r="H158" s="2">
        <v>3137</v>
      </c>
      <c r="I158" s="2">
        <v>1098</v>
      </c>
      <c r="J158" s="78">
        <v>78.64817776969164</v>
      </c>
      <c r="K158" s="17">
        <v>27.528115776576797</v>
      </c>
    </row>
    <row r="159" spans="1:11" ht="15.75">
      <c r="A159" s="3" t="s">
        <v>210</v>
      </c>
      <c r="B159" s="4">
        <v>3410</v>
      </c>
      <c r="C159" s="1" t="s">
        <v>262</v>
      </c>
      <c r="D159" s="1" t="s">
        <v>262</v>
      </c>
      <c r="E159" s="1">
        <v>2</v>
      </c>
      <c r="F159" s="1">
        <v>8</v>
      </c>
      <c r="G159" s="77">
        <v>52.4886468381176</v>
      </c>
      <c r="H159" s="2">
        <v>2489</v>
      </c>
      <c r="I159" s="2">
        <v>1098</v>
      </c>
      <c r="J159" s="78">
        <v>47.419778369909736</v>
      </c>
      <c r="K159" s="17">
        <f>I159/G159</f>
        <v>20.91880942151904</v>
      </c>
    </row>
    <row r="160" spans="1:11" ht="15.75">
      <c r="A160" s="3" t="s">
        <v>36</v>
      </c>
      <c r="B160" s="4">
        <v>5080</v>
      </c>
      <c r="C160" s="1" t="s">
        <v>260</v>
      </c>
      <c r="D160" s="18" t="s">
        <v>264</v>
      </c>
      <c r="E160" s="1">
        <v>9</v>
      </c>
      <c r="F160" s="1">
        <v>4</v>
      </c>
      <c r="G160" s="77">
        <v>50.217230949129004</v>
      </c>
      <c r="H160" s="2">
        <v>2498</v>
      </c>
      <c r="I160" s="2">
        <v>1095</v>
      </c>
      <c r="J160" s="78">
        <v>49.74388178692132</v>
      </c>
      <c r="K160" s="17">
        <v>21.805264434218916</v>
      </c>
    </row>
    <row r="161" spans="1:11" ht="15.75">
      <c r="A161" s="3" t="s">
        <v>100</v>
      </c>
      <c r="B161" s="4">
        <v>6280</v>
      </c>
      <c r="C161" s="1" t="s">
        <v>261</v>
      </c>
      <c r="D161" s="18" t="s">
        <v>264</v>
      </c>
      <c r="E161" s="1">
        <v>11</v>
      </c>
      <c r="F161" s="1">
        <v>15</v>
      </c>
      <c r="G161" s="77">
        <v>55.9947820083071</v>
      </c>
      <c r="H161" s="2">
        <v>3028</v>
      </c>
      <c r="I161" s="2">
        <v>1083</v>
      </c>
      <c r="J161" s="78">
        <v>54.076467331380655</v>
      </c>
      <c r="K161" s="17">
        <v>19.341087886355762</v>
      </c>
    </row>
    <row r="162" spans="1:11" ht="15.75">
      <c r="A162" s="3" t="s">
        <v>48</v>
      </c>
      <c r="B162" s="4">
        <v>2120</v>
      </c>
      <c r="C162" s="1" t="s">
        <v>259</v>
      </c>
      <c r="D162" s="18" t="s">
        <v>264</v>
      </c>
      <c r="E162" s="1">
        <v>4</v>
      </c>
      <c r="F162" s="1">
        <v>12</v>
      </c>
      <c r="G162" s="77">
        <v>27.2867513830624</v>
      </c>
      <c r="H162" s="2">
        <v>2222</v>
      </c>
      <c r="I162" s="2">
        <v>1073</v>
      </c>
      <c r="J162" s="78">
        <v>81.43145986147891</v>
      </c>
      <c r="K162" s="17">
        <v>39.32311270538563</v>
      </c>
    </row>
    <row r="163" spans="1:11" ht="15.75">
      <c r="A163" s="3" t="s">
        <v>139</v>
      </c>
      <c r="B163" s="4">
        <v>6400</v>
      </c>
      <c r="C163" s="1" t="s">
        <v>261</v>
      </c>
      <c r="D163" s="18" t="s">
        <v>264</v>
      </c>
      <c r="E163" s="1">
        <v>11</v>
      </c>
      <c r="F163" s="1">
        <v>15</v>
      </c>
      <c r="G163" s="77">
        <v>45.778817918284595</v>
      </c>
      <c r="H163" s="2">
        <v>2819</v>
      </c>
      <c r="I163" s="2">
        <v>1068</v>
      </c>
      <c r="J163" s="78">
        <v>61.578697926013035</v>
      </c>
      <c r="K163" s="17">
        <v>23.329567004250414</v>
      </c>
    </row>
    <row r="164" spans="1:11" ht="15.75">
      <c r="A164" s="3" t="s">
        <v>79</v>
      </c>
      <c r="B164" s="4">
        <v>4140</v>
      </c>
      <c r="C164" s="1" t="s">
        <v>262</v>
      </c>
      <c r="D164" s="1" t="s">
        <v>262</v>
      </c>
      <c r="E164" s="1">
        <v>5</v>
      </c>
      <c r="F164" s="1">
        <v>5</v>
      </c>
      <c r="G164" s="77">
        <v>52.2350661412137</v>
      </c>
      <c r="H164" s="2">
        <v>2684</v>
      </c>
      <c r="I164" s="2">
        <v>1068</v>
      </c>
      <c r="J164" s="78">
        <v>51.38310714001972</v>
      </c>
      <c r="K164" s="17">
        <f>I164/G164</f>
        <v>20.446035180902033</v>
      </c>
    </row>
    <row r="165" spans="1:11" ht="15.75">
      <c r="A165" s="3" t="s">
        <v>245</v>
      </c>
      <c r="B165" s="4">
        <v>4620</v>
      </c>
      <c r="C165" s="1" t="s">
        <v>256</v>
      </c>
      <c r="D165" s="18" t="s">
        <v>264</v>
      </c>
      <c r="E165" s="1">
        <v>1</v>
      </c>
      <c r="F165" s="1">
        <v>28</v>
      </c>
      <c r="G165" s="77">
        <v>74.14505255540669</v>
      </c>
      <c r="H165" s="2">
        <v>1979</v>
      </c>
      <c r="I165" s="2">
        <v>1068</v>
      </c>
      <c r="J165" s="78">
        <v>26.690924502631436</v>
      </c>
      <c r="K165" s="17">
        <v>14.40419776089458</v>
      </c>
    </row>
    <row r="166" spans="1:11" ht="15.75">
      <c r="A166" s="3" t="s">
        <v>31</v>
      </c>
      <c r="B166" s="4">
        <v>5453</v>
      </c>
      <c r="C166" s="1" t="s">
        <v>260</v>
      </c>
      <c r="D166" s="1" t="s">
        <v>263</v>
      </c>
      <c r="E166" s="1">
        <v>9</v>
      </c>
      <c r="F166" s="1">
        <v>25</v>
      </c>
      <c r="G166" s="77">
        <v>41.0124899271435</v>
      </c>
      <c r="H166" s="2">
        <v>2704</v>
      </c>
      <c r="I166" s="2">
        <v>1061</v>
      </c>
      <c r="J166" s="78">
        <v>65.93113475440072</v>
      </c>
      <c r="K166" s="17">
        <v>25.870167889947915</v>
      </c>
    </row>
    <row r="167" spans="1:11" ht="15.75">
      <c r="A167" s="7" t="s">
        <v>147</v>
      </c>
      <c r="B167" s="4">
        <v>5476</v>
      </c>
      <c r="C167" s="1" t="s">
        <v>260</v>
      </c>
      <c r="D167" s="1" t="s">
        <v>263</v>
      </c>
      <c r="E167" s="1">
        <v>9</v>
      </c>
      <c r="F167" s="1">
        <v>4</v>
      </c>
      <c r="G167" s="77">
        <v>58.707058744968194</v>
      </c>
      <c r="H167" s="2">
        <v>3159</v>
      </c>
      <c r="I167" s="2">
        <v>1058</v>
      </c>
      <c r="J167" s="78">
        <v>53.809542966939375</v>
      </c>
      <c r="K167" s="17">
        <v>18.02168295632221</v>
      </c>
    </row>
    <row r="168" spans="1:11" ht="15.75">
      <c r="A168" s="3" t="s">
        <v>102</v>
      </c>
      <c r="B168" s="4">
        <v>3210</v>
      </c>
      <c r="C168" s="1" t="s">
        <v>262</v>
      </c>
      <c r="D168" s="1" t="s">
        <v>262</v>
      </c>
      <c r="E168" s="1">
        <v>6</v>
      </c>
      <c r="F168" s="1">
        <v>5</v>
      </c>
      <c r="G168" s="77">
        <v>54.0772469432937</v>
      </c>
      <c r="H168" s="2">
        <v>2382</v>
      </c>
      <c r="I168" s="2">
        <v>1054</v>
      </c>
      <c r="J168" s="78">
        <v>44.048100349816345</v>
      </c>
      <c r="K168" s="17">
        <f>I168/G168</f>
        <v>19.4906371824964</v>
      </c>
    </row>
    <row r="169" spans="1:11" ht="15.75">
      <c r="A169" s="3" t="s">
        <v>160</v>
      </c>
      <c r="B169" s="4">
        <v>6460</v>
      </c>
      <c r="C169" s="1" t="s">
        <v>261</v>
      </c>
      <c r="D169" s="18" t="s">
        <v>264</v>
      </c>
      <c r="E169" s="1">
        <v>11</v>
      </c>
      <c r="F169" s="1">
        <v>15</v>
      </c>
      <c r="G169" s="77">
        <v>46.3209275787393</v>
      </c>
      <c r="H169" s="2">
        <v>3093</v>
      </c>
      <c r="I169" s="2">
        <v>1053</v>
      </c>
      <c r="J169" s="78">
        <v>66.77327423425015</v>
      </c>
      <c r="K169" s="17">
        <v>22.732705389157907</v>
      </c>
    </row>
    <row r="170" spans="1:11" ht="15.75">
      <c r="A170" s="3" t="s">
        <v>225</v>
      </c>
      <c r="B170" s="4">
        <v>6720</v>
      </c>
      <c r="C170" s="1" t="s">
        <v>261</v>
      </c>
      <c r="D170" s="18" t="s">
        <v>264</v>
      </c>
      <c r="E170" s="1">
        <v>11</v>
      </c>
      <c r="F170" s="1">
        <v>15</v>
      </c>
      <c r="G170" s="77">
        <v>20.6445637986911</v>
      </c>
      <c r="H170" s="2">
        <v>1915</v>
      </c>
      <c r="I170" s="2">
        <v>1049</v>
      </c>
      <c r="J170" s="78">
        <v>92.76049708162951</v>
      </c>
      <c r="K170" s="17">
        <v>50.812408061947444</v>
      </c>
    </row>
    <row r="171" spans="1:11" ht="15.75">
      <c r="A171" s="3" t="s">
        <v>50</v>
      </c>
      <c r="B171" s="4">
        <v>3080</v>
      </c>
      <c r="C171" s="1" t="s">
        <v>258</v>
      </c>
      <c r="D171" s="1" t="s">
        <v>263</v>
      </c>
      <c r="E171" s="1">
        <v>3</v>
      </c>
      <c r="F171" s="1">
        <v>18</v>
      </c>
      <c r="G171" s="77">
        <v>42.4261104208693</v>
      </c>
      <c r="H171" s="2">
        <v>3156</v>
      </c>
      <c r="I171" s="2">
        <v>1042</v>
      </c>
      <c r="J171" s="78">
        <v>74.38815316069066</v>
      </c>
      <c r="K171" s="17">
        <v>24.56034714621029</v>
      </c>
    </row>
    <row r="172" spans="1:11" ht="15.75">
      <c r="A172" s="3" t="s">
        <v>104</v>
      </c>
      <c r="B172" s="4">
        <v>2320</v>
      </c>
      <c r="C172" s="1" t="s">
        <v>259</v>
      </c>
      <c r="D172" s="18" t="s">
        <v>264</v>
      </c>
      <c r="E172" s="1">
        <v>4</v>
      </c>
      <c r="F172" s="1">
        <v>12</v>
      </c>
      <c r="G172" s="77">
        <v>33.4261754438022</v>
      </c>
      <c r="H172" s="2">
        <v>2519</v>
      </c>
      <c r="I172" s="2">
        <v>1005</v>
      </c>
      <c r="J172" s="78">
        <v>75.3601022717981</v>
      </c>
      <c r="K172" s="17">
        <v>30.06625755583846</v>
      </c>
    </row>
    <row r="173" spans="1:11" ht="15.75">
      <c r="A173" s="3" t="s">
        <v>13</v>
      </c>
      <c r="B173" s="4">
        <v>6020</v>
      </c>
      <c r="C173" s="1" t="s">
        <v>262</v>
      </c>
      <c r="D173" s="1" t="s">
        <v>262</v>
      </c>
      <c r="E173" s="1">
        <v>11</v>
      </c>
      <c r="F173" s="1">
        <v>14</v>
      </c>
      <c r="G173" s="77">
        <v>51.7301436309556</v>
      </c>
      <c r="H173" s="2">
        <v>2205</v>
      </c>
      <c r="I173" s="2">
        <v>1005</v>
      </c>
      <c r="J173" s="78">
        <v>42.62505079689197</v>
      </c>
      <c r="K173" s="17">
        <f>I173/G173</f>
        <v>19.427744240760283</v>
      </c>
    </row>
    <row r="174" spans="1:11" ht="15.75">
      <c r="A174" s="3" t="s">
        <v>221</v>
      </c>
      <c r="B174" s="4">
        <v>4520</v>
      </c>
      <c r="C174" s="1" t="s">
        <v>257</v>
      </c>
      <c r="D174" s="18" t="s">
        <v>264</v>
      </c>
      <c r="E174" s="1">
        <v>1</v>
      </c>
      <c r="F174" s="1">
        <v>6</v>
      </c>
      <c r="G174" s="77">
        <v>27.6575745393897</v>
      </c>
      <c r="H174" s="2">
        <v>2030</v>
      </c>
      <c r="I174" s="2">
        <v>1001</v>
      </c>
      <c r="J174" s="78">
        <v>73.39761471523434</v>
      </c>
      <c r="K174" s="17">
        <v>36.19261691130521</v>
      </c>
    </row>
    <row r="175" spans="1:11" ht="15.75">
      <c r="A175" s="3" t="s">
        <v>200</v>
      </c>
      <c r="B175" s="4">
        <v>1210</v>
      </c>
      <c r="C175" s="18" t="s">
        <v>262</v>
      </c>
      <c r="D175" s="18" t="s">
        <v>265</v>
      </c>
      <c r="E175" s="1">
        <v>6</v>
      </c>
      <c r="F175" s="1">
        <v>22</v>
      </c>
      <c r="G175" s="77">
        <v>31.187021923647098</v>
      </c>
      <c r="H175" s="2">
        <v>2062</v>
      </c>
      <c r="I175" s="2">
        <v>1001</v>
      </c>
      <c r="J175" s="78">
        <v>66.11724598290415</v>
      </c>
      <c r="K175" s="17">
        <f>I175/G175</f>
        <v>32.09668439810236</v>
      </c>
    </row>
    <row r="176" spans="1:11" ht="15.75">
      <c r="A176" s="3" t="s">
        <v>115</v>
      </c>
      <c r="B176" s="4">
        <v>6320</v>
      </c>
      <c r="C176" s="1" t="s">
        <v>262</v>
      </c>
      <c r="D176" s="1" t="s">
        <v>262</v>
      </c>
      <c r="E176" s="1">
        <v>8</v>
      </c>
      <c r="F176" s="1">
        <v>14</v>
      </c>
      <c r="G176" s="77">
        <v>32.4337256331921</v>
      </c>
      <c r="H176" s="2">
        <v>1798</v>
      </c>
      <c r="I176" s="2">
        <v>977</v>
      </c>
      <c r="J176" s="78">
        <v>55.43612289054942</v>
      </c>
      <c r="K176" s="17">
        <f>I176/G176</f>
        <v>30.12296555287363</v>
      </c>
    </row>
    <row r="177" spans="1:11" ht="15.75">
      <c r="A177" s="3" t="s">
        <v>110</v>
      </c>
      <c r="B177" s="4">
        <v>5620</v>
      </c>
      <c r="C177" s="1" t="s">
        <v>260</v>
      </c>
      <c r="D177" s="18" t="s">
        <v>264</v>
      </c>
      <c r="E177" s="1">
        <v>9</v>
      </c>
      <c r="F177" s="1">
        <v>4</v>
      </c>
      <c r="G177" s="77">
        <v>38.875107554816196</v>
      </c>
      <c r="H177" s="2">
        <v>2777</v>
      </c>
      <c r="I177" s="2">
        <v>976</v>
      </c>
      <c r="J177" s="78">
        <v>71.43388596634148</v>
      </c>
      <c r="K177" s="17">
        <v>25.10603986429574</v>
      </c>
    </row>
    <row r="178" spans="1:11" ht="15.75">
      <c r="A178" s="3" t="s">
        <v>89</v>
      </c>
      <c r="B178" s="4">
        <v>6240</v>
      </c>
      <c r="C178" s="1" t="s">
        <v>262</v>
      </c>
      <c r="D178" s="1" t="s">
        <v>262</v>
      </c>
      <c r="E178" s="1">
        <v>8</v>
      </c>
      <c r="F178" s="1">
        <v>13</v>
      </c>
      <c r="G178" s="77">
        <v>52.697948667372906</v>
      </c>
      <c r="H178" s="2">
        <v>2161</v>
      </c>
      <c r="I178" s="2">
        <v>973</v>
      </c>
      <c r="J178" s="78">
        <v>41.0072887967639</v>
      </c>
      <c r="K178" s="17">
        <f>I178/G178</f>
        <v>18.463716797432333</v>
      </c>
    </row>
    <row r="179" spans="1:11" ht="15.75">
      <c r="A179" s="7" t="s">
        <v>146</v>
      </c>
      <c r="B179" s="4">
        <v>5477</v>
      </c>
      <c r="C179" s="1" t="s">
        <v>260</v>
      </c>
      <c r="D179" s="1" t="s">
        <v>263</v>
      </c>
      <c r="E179" s="1">
        <v>9</v>
      </c>
      <c r="F179" s="1">
        <v>4</v>
      </c>
      <c r="G179" s="77">
        <v>47.4447434142361</v>
      </c>
      <c r="H179" s="2">
        <v>2364</v>
      </c>
      <c r="I179" s="2">
        <v>970</v>
      </c>
      <c r="J179" s="78">
        <v>49.82638391275748</v>
      </c>
      <c r="K179" s="17">
        <v>20.444836038652603</v>
      </c>
    </row>
    <row r="180" spans="1:11" ht="15.75">
      <c r="A180" s="3" t="s">
        <v>21</v>
      </c>
      <c r="B180" s="4">
        <v>5040</v>
      </c>
      <c r="C180" s="1" t="s">
        <v>262</v>
      </c>
      <c r="D180" s="1" t="s">
        <v>262</v>
      </c>
      <c r="E180" s="1">
        <v>8</v>
      </c>
      <c r="F180" s="1">
        <v>3</v>
      </c>
      <c r="G180" s="77">
        <v>51.810864751646704</v>
      </c>
      <c r="H180" s="2">
        <v>2350</v>
      </c>
      <c r="I180" s="2">
        <v>957</v>
      </c>
      <c r="J180" s="78">
        <v>45.35728193815391</v>
      </c>
      <c r="K180" s="17">
        <f>I180/G180</f>
        <v>18.471029282899273</v>
      </c>
    </row>
    <row r="181" spans="1:11" ht="15.75">
      <c r="A181" s="3" t="s">
        <v>77</v>
      </c>
      <c r="B181" s="4">
        <v>6200</v>
      </c>
      <c r="C181" s="1" t="s">
        <v>261</v>
      </c>
      <c r="D181" s="18" t="s">
        <v>264</v>
      </c>
      <c r="E181" s="1">
        <v>11</v>
      </c>
      <c r="F181" s="1">
        <v>15</v>
      </c>
      <c r="G181" s="77">
        <v>44.1295672412058</v>
      </c>
      <c r="H181" s="2">
        <v>2741</v>
      </c>
      <c r="I181" s="2">
        <v>951</v>
      </c>
      <c r="J181" s="78">
        <v>62.11255109342207</v>
      </c>
      <c r="K181" s="17">
        <v>21.55017734032995</v>
      </c>
    </row>
    <row r="182" spans="1:11" ht="15.75">
      <c r="A182" s="5" t="s">
        <v>208</v>
      </c>
      <c r="B182" s="4">
        <v>2700</v>
      </c>
      <c r="C182" s="1" t="s">
        <v>258</v>
      </c>
      <c r="D182" s="1" t="s">
        <v>263</v>
      </c>
      <c r="E182" s="1">
        <v>3</v>
      </c>
      <c r="F182" s="1">
        <v>19</v>
      </c>
      <c r="G182" s="77">
        <v>37.1280269842173</v>
      </c>
      <c r="H182" s="2">
        <v>2463</v>
      </c>
      <c r="I182" s="2">
        <v>949</v>
      </c>
      <c r="J182" s="78">
        <v>66.33802547727605</v>
      </c>
      <c r="K182" s="17">
        <v>25.56020551276288</v>
      </c>
    </row>
    <row r="183" spans="1:11" ht="15.75">
      <c r="A183" s="3" t="s">
        <v>63</v>
      </c>
      <c r="B183" s="4">
        <v>3140</v>
      </c>
      <c r="C183" s="1" t="s">
        <v>262</v>
      </c>
      <c r="D183" s="1" t="s">
        <v>262</v>
      </c>
      <c r="E183" s="1">
        <v>1</v>
      </c>
      <c r="F183" s="1">
        <v>5</v>
      </c>
      <c r="G183" s="77">
        <v>66.2624927254805</v>
      </c>
      <c r="H183" s="2">
        <v>2287</v>
      </c>
      <c r="I183" s="2">
        <v>944</v>
      </c>
      <c r="J183" s="78">
        <v>34.514246384826386</v>
      </c>
      <c r="K183" s="17">
        <f>I183/G183</f>
        <v>14.246370173710584</v>
      </c>
    </row>
    <row r="184" spans="1:11" ht="15.75">
      <c r="A184" s="3" t="s">
        <v>212</v>
      </c>
      <c r="B184" s="4">
        <v>2710</v>
      </c>
      <c r="C184" s="1" t="s">
        <v>259</v>
      </c>
      <c r="D184" s="18" t="s">
        <v>264</v>
      </c>
      <c r="E184" s="1">
        <v>4</v>
      </c>
      <c r="F184" s="1">
        <v>12</v>
      </c>
      <c r="G184" s="77">
        <v>26.9994680738577</v>
      </c>
      <c r="H184" s="2">
        <v>2299</v>
      </c>
      <c r="I184" s="2">
        <v>938</v>
      </c>
      <c r="J184" s="78">
        <v>85.14982568215899</v>
      </c>
      <c r="K184" s="17">
        <v>34.741425180454605</v>
      </c>
    </row>
    <row r="185" spans="1:11" ht="15.75">
      <c r="A185" s="3" t="s">
        <v>159</v>
      </c>
      <c r="B185" s="4">
        <v>6450</v>
      </c>
      <c r="C185" s="1" t="s">
        <v>261</v>
      </c>
      <c r="D185" s="18" t="s">
        <v>264</v>
      </c>
      <c r="E185" s="1">
        <v>11</v>
      </c>
      <c r="F185" s="1">
        <v>15</v>
      </c>
      <c r="G185" s="77">
        <v>54.203528750886</v>
      </c>
      <c r="H185" s="2">
        <v>2538</v>
      </c>
      <c r="I185" s="2">
        <v>926</v>
      </c>
      <c r="J185" s="78">
        <v>46.82351976869244</v>
      </c>
      <c r="K185" s="17">
        <v>17.083758591729396</v>
      </c>
    </row>
    <row r="186" spans="1:11" ht="15.75">
      <c r="A186" s="3" t="s">
        <v>58</v>
      </c>
      <c r="B186" s="4">
        <v>5462</v>
      </c>
      <c r="C186" s="1" t="s">
        <v>260</v>
      </c>
      <c r="D186" s="1" t="s">
        <v>263</v>
      </c>
      <c r="E186" s="1">
        <v>9</v>
      </c>
      <c r="F186" s="1">
        <v>25</v>
      </c>
      <c r="G186" s="77">
        <v>30.861275766340004</v>
      </c>
      <c r="H186" s="2">
        <v>1607</v>
      </c>
      <c r="I186" s="2">
        <v>919</v>
      </c>
      <c r="J186" s="78">
        <v>52.07172937914427</v>
      </c>
      <c r="K186" s="17">
        <v>29.778418979112377</v>
      </c>
    </row>
    <row r="187" spans="1:11" ht="15.75">
      <c r="A187" s="3" t="s">
        <v>68</v>
      </c>
      <c r="B187" s="4">
        <v>1080</v>
      </c>
      <c r="C187" s="1" t="s">
        <v>262</v>
      </c>
      <c r="D187" s="1" t="s">
        <v>262</v>
      </c>
      <c r="E187" s="1">
        <v>7</v>
      </c>
      <c r="F187" s="1">
        <v>8</v>
      </c>
      <c r="G187" s="77">
        <v>39.263998138342004</v>
      </c>
      <c r="H187" s="2">
        <v>1922</v>
      </c>
      <c r="I187" s="2">
        <v>918</v>
      </c>
      <c r="J187" s="78">
        <v>48.950695067477916</v>
      </c>
      <c r="K187" s="17">
        <f>I187/G187</f>
        <v>23.380196707567496</v>
      </c>
    </row>
    <row r="188" spans="1:11" ht="15.75">
      <c r="A188" s="3" t="s">
        <v>71</v>
      </c>
      <c r="B188" s="4">
        <v>3170</v>
      </c>
      <c r="C188" s="1" t="s">
        <v>262</v>
      </c>
      <c r="D188" s="1" t="s">
        <v>262</v>
      </c>
      <c r="E188" s="1">
        <v>2</v>
      </c>
      <c r="F188" s="1">
        <v>8</v>
      </c>
      <c r="G188" s="77">
        <v>52.310347783353905</v>
      </c>
      <c r="H188" s="2">
        <v>2118</v>
      </c>
      <c r="I188" s="2">
        <v>902</v>
      </c>
      <c r="J188" s="78">
        <v>40.489120981795224</v>
      </c>
      <c r="K188" s="17">
        <f>I188/G188</f>
        <v>17.24324226892318</v>
      </c>
    </row>
    <row r="189" spans="1:11" ht="15.75">
      <c r="A189" s="3" t="s">
        <v>119</v>
      </c>
      <c r="B189" s="4">
        <v>4230</v>
      </c>
      <c r="C189" s="1" t="s">
        <v>262</v>
      </c>
      <c r="D189" s="1" t="s">
        <v>262</v>
      </c>
      <c r="E189" s="1">
        <v>1</v>
      </c>
      <c r="F189" s="1">
        <v>5</v>
      </c>
      <c r="G189" s="77">
        <v>35.3421844082101</v>
      </c>
      <c r="H189" s="2">
        <v>1867</v>
      </c>
      <c r="I189" s="2">
        <v>897</v>
      </c>
      <c r="J189" s="78">
        <v>52.82638951898768</v>
      </c>
      <c r="K189" s="17">
        <f>I189/G189</f>
        <v>25.3804346001778</v>
      </c>
    </row>
    <row r="190" spans="1:11" ht="15.75">
      <c r="A190" s="3" t="s">
        <v>86</v>
      </c>
      <c r="B190" s="4">
        <v>5190</v>
      </c>
      <c r="C190" s="1" t="s">
        <v>260</v>
      </c>
      <c r="D190" s="18" t="s">
        <v>264</v>
      </c>
      <c r="E190" s="1">
        <v>9</v>
      </c>
      <c r="F190" s="1">
        <v>4</v>
      </c>
      <c r="G190" s="77">
        <v>35.3938826237818</v>
      </c>
      <c r="H190" s="2">
        <v>2081</v>
      </c>
      <c r="I190" s="2">
        <v>888</v>
      </c>
      <c r="J190" s="78">
        <v>58.79547101740508</v>
      </c>
      <c r="K190" s="17">
        <v>25.089081337556806</v>
      </c>
    </row>
    <row r="191" spans="1:11" ht="15.75">
      <c r="A191" s="3" t="s">
        <v>168</v>
      </c>
      <c r="B191" s="4">
        <v>3310</v>
      </c>
      <c r="C191" s="1" t="s">
        <v>262</v>
      </c>
      <c r="D191" s="1" t="s">
        <v>262</v>
      </c>
      <c r="E191" s="1">
        <v>6</v>
      </c>
      <c r="F191" s="1">
        <v>5</v>
      </c>
      <c r="G191" s="77">
        <v>48.1559158744035</v>
      </c>
      <c r="H191" s="2">
        <v>2095</v>
      </c>
      <c r="I191" s="2">
        <v>885</v>
      </c>
      <c r="J191" s="78">
        <v>43.50451989043289</v>
      </c>
      <c r="K191" s="17">
        <f>I191/G191</f>
        <v>18.377804345123202</v>
      </c>
    </row>
    <row r="192" spans="1:11" ht="15.75">
      <c r="A192" s="3" t="s">
        <v>151</v>
      </c>
      <c r="B192" s="4">
        <v>4290</v>
      </c>
      <c r="C192" s="1" t="s">
        <v>262</v>
      </c>
      <c r="D192" s="1" t="s">
        <v>262</v>
      </c>
      <c r="E192" s="1">
        <v>1</v>
      </c>
      <c r="F192" s="1">
        <v>5</v>
      </c>
      <c r="G192" s="77">
        <v>45.7320346075087</v>
      </c>
      <c r="H192" s="2">
        <v>1962</v>
      </c>
      <c r="I192" s="2">
        <v>883</v>
      </c>
      <c r="J192" s="78">
        <v>42.90209296040944</v>
      </c>
      <c r="K192" s="17">
        <f>I192/G192</f>
        <v>19.3081284832016</v>
      </c>
    </row>
    <row r="193" spans="1:11" ht="15.75">
      <c r="A193" s="3" t="s">
        <v>156</v>
      </c>
      <c r="B193" s="4">
        <v>2530</v>
      </c>
      <c r="C193" s="1" t="s">
        <v>259</v>
      </c>
      <c r="D193" s="18" t="s">
        <v>264</v>
      </c>
      <c r="E193" s="1">
        <v>4</v>
      </c>
      <c r="F193" s="1">
        <v>10</v>
      </c>
      <c r="G193" s="77">
        <v>55.14700883646311</v>
      </c>
      <c r="H193" s="2">
        <v>2280</v>
      </c>
      <c r="I193" s="2">
        <v>881</v>
      </c>
      <c r="J193" s="78">
        <v>41.344037475564186</v>
      </c>
      <c r="K193" s="17">
        <v>15.975481147356161</v>
      </c>
    </row>
    <row r="194" spans="1:11" ht="15.75">
      <c r="A194" s="3" t="s">
        <v>149</v>
      </c>
      <c r="B194" s="4">
        <v>6410</v>
      </c>
      <c r="C194" s="1" t="s">
        <v>261</v>
      </c>
      <c r="D194" s="18" t="s">
        <v>264</v>
      </c>
      <c r="E194" s="1">
        <v>11</v>
      </c>
      <c r="F194" s="1">
        <v>20</v>
      </c>
      <c r="G194" s="77">
        <v>57.780053429641</v>
      </c>
      <c r="H194" s="2">
        <v>1805</v>
      </c>
      <c r="I194" s="2">
        <v>862</v>
      </c>
      <c r="J194" s="78">
        <v>31.239154221239264</v>
      </c>
      <c r="K194" s="17">
        <v>14.91864317933975</v>
      </c>
    </row>
    <row r="195" spans="1:11" ht="15.75">
      <c r="A195" s="3" t="s">
        <v>16</v>
      </c>
      <c r="B195" s="4">
        <v>3020</v>
      </c>
      <c r="C195" s="1" t="s">
        <v>258</v>
      </c>
      <c r="D195" s="18" t="s">
        <v>264</v>
      </c>
      <c r="E195" s="1">
        <v>2</v>
      </c>
      <c r="F195" s="1">
        <v>18</v>
      </c>
      <c r="G195" s="77">
        <v>14.7554130143443</v>
      </c>
      <c r="H195" s="2">
        <v>1368</v>
      </c>
      <c r="I195" s="2">
        <v>859</v>
      </c>
      <c r="J195" s="78">
        <v>92.71173898488067</v>
      </c>
      <c r="K195" s="17">
        <v>58.215923821646555</v>
      </c>
    </row>
    <row r="196" spans="1:11" ht="15.75">
      <c r="A196" s="3" t="s">
        <v>141</v>
      </c>
      <c r="B196" s="4">
        <v>5270</v>
      </c>
      <c r="C196" s="1" t="s">
        <v>262</v>
      </c>
      <c r="D196" s="1" t="s">
        <v>262</v>
      </c>
      <c r="E196" s="1">
        <v>10</v>
      </c>
      <c r="F196" s="1">
        <v>3</v>
      </c>
      <c r="G196" s="77">
        <v>39.2013852431172</v>
      </c>
      <c r="H196" s="2">
        <v>1883</v>
      </c>
      <c r="I196" s="2">
        <v>847</v>
      </c>
      <c r="J196" s="78">
        <v>48.03401686756997</v>
      </c>
      <c r="K196" s="17">
        <f>I196/G196</f>
        <v>21.606379334483144</v>
      </c>
    </row>
    <row r="197" spans="1:11" ht="15.75">
      <c r="A197" s="3" t="s">
        <v>162</v>
      </c>
      <c r="B197" s="4">
        <v>6480</v>
      </c>
      <c r="C197" s="1" t="s">
        <v>261</v>
      </c>
      <c r="D197" s="18" t="s">
        <v>264</v>
      </c>
      <c r="E197" s="1">
        <v>11</v>
      </c>
      <c r="F197" s="1">
        <v>15</v>
      </c>
      <c r="G197" s="77">
        <v>38.266297883727</v>
      </c>
      <c r="H197" s="2">
        <v>2199</v>
      </c>
      <c r="I197" s="2">
        <v>841</v>
      </c>
      <c r="J197" s="78">
        <v>57.465710602099804</v>
      </c>
      <c r="K197" s="17">
        <v>21.977563718220072</v>
      </c>
    </row>
    <row r="198" spans="1:11" ht="15.75">
      <c r="A198" s="3" t="s">
        <v>157</v>
      </c>
      <c r="B198" s="4">
        <v>3300</v>
      </c>
      <c r="C198" s="1" t="s">
        <v>262</v>
      </c>
      <c r="D198" s="1" t="s">
        <v>262</v>
      </c>
      <c r="E198" s="1">
        <v>6</v>
      </c>
      <c r="F198" s="1">
        <v>5</v>
      </c>
      <c r="G198" s="77">
        <v>31.628531775770902</v>
      </c>
      <c r="H198" s="2">
        <v>1816</v>
      </c>
      <c r="I198" s="2">
        <v>833</v>
      </c>
      <c r="J198" s="78">
        <v>57.416512814266966</v>
      </c>
      <c r="K198" s="17">
        <f>I198/G198</f>
        <v>26.336979721522237</v>
      </c>
    </row>
    <row r="199" spans="1:11" ht="15.75">
      <c r="A199" s="5" t="s">
        <v>44</v>
      </c>
      <c r="B199" s="4">
        <v>5457</v>
      </c>
      <c r="C199" s="1" t="s">
        <v>260</v>
      </c>
      <c r="D199" s="1" t="s">
        <v>263</v>
      </c>
      <c r="E199" s="1">
        <v>9</v>
      </c>
      <c r="F199" s="1">
        <v>25</v>
      </c>
      <c r="G199" s="77">
        <v>41.64076337444</v>
      </c>
      <c r="H199" s="2">
        <v>2247</v>
      </c>
      <c r="I199" s="2">
        <v>832</v>
      </c>
      <c r="J199" s="78">
        <v>53.961546761154175</v>
      </c>
      <c r="K199" s="17">
        <v>19.980421408669457</v>
      </c>
    </row>
    <row r="200" spans="1:11" ht="15.75">
      <c r="A200" s="3" t="s">
        <v>19</v>
      </c>
      <c r="B200" s="4">
        <v>5030</v>
      </c>
      <c r="C200" s="1" t="s">
        <v>260</v>
      </c>
      <c r="D200" s="18" t="s">
        <v>264</v>
      </c>
      <c r="E200" s="1">
        <v>10</v>
      </c>
      <c r="F200" s="1">
        <v>23</v>
      </c>
      <c r="G200" s="77">
        <v>47.954557788168096</v>
      </c>
      <c r="H200" s="2">
        <v>2098</v>
      </c>
      <c r="I200" s="2">
        <v>832</v>
      </c>
      <c r="J200" s="78">
        <v>43.74975178100053</v>
      </c>
      <c r="K200" s="17">
        <v>17.349758570921086</v>
      </c>
    </row>
    <row r="201" spans="1:11" ht="15.75">
      <c r="A201" s="3" t="s">
        <v>81</v>
      </c>
      <c r="B201" s="4">
        <v>3190</v>
      </c>
      <c r="C201" s="1" t="s">
        <v>258</v>
      </c>
      <c r="D201" s="1" t="s">
        <v>263</v>
      </c>
      <c r="E201" s="1">
        <v>3</v>
      </c>
      <c r="F201" s="1">
        <v>18</v>
      </c>
      <c r="G201" s="77">
        <v>44.0912834309091</v>
      </c>
      <c r="H201" s="2">
        <v>2254</v>
      </c>
      <c r="I201" s="2">
        <v>828</v>
      </c>
      <c r="J201" s="78">
        <v>51.12121545593044</v>
      </c>
      <c r="K201" s="17">
        <v>18.779222004219346</v>
      </c>
    </row>
    <row r="202" spans="1:11" ht="15.75">
      <c r="A202" s="3" t="s">
        <v>140</v>
      </c>
      <c r="B202" s="4">
        <v>5630</v>
      </c>
      <c r="C202" s="1" t="s">
        <v>260</v>
      </c>
      <c r="D202" s="18" t="s">
        <v>264</v>
      </c>
      <c r="E202" s="1">
        <v>9</v>
      </c>
      <c r="F202" s="1">
        <v>4</v>
      </c>
      <c r="G202" s="77">
        <v>38.559510923997706</v>
      </c>
      <c r="H202" s="2">
        <v>2529</v>
      </c>
      <c r="I202" s="2">
        <v>803</v>
      </c>
      <c r="J202" s="78">
        <v>65.5869314573195</v>
      </c>
      <c r="K202" s="17">
        <v>20.82495293010184</v>
      </c>
    </row>
    <row r="203" spans="1:11" ht="15.75">
      <c r="A203" s="3" t="s">
        <v>217</v>
      </c>
      <c r="B203" s="4">
        <v>5470</v>
      </c>
      <c r="C203" s="1" t="s">
        <v>260</v>
      </c>
      <c r="D203" s="18" t="s">
        <v>264</v>
      </c>
      <c r="E203" s="1">
        <v>10</v>
      </c>
      <c r="F203" s="1">
        <v>23</v>
      </c>
      <c r="G203" s="77">
        <v>41.3363863757422</v>
      </c>
      <c r="H203" s="2">
        <v>2113</v>
      </c>
      <c r="I203" s="2">
        <v>784</v>
      </c>
      <c r="J203" s="78">
        <v>51.11719202528043</v>
      </c>
      <c r="K203" s="17">
        <v>18.966341007013657</v>
      </c>
    </row>
    <row r="204" spans="1:11" ht="15.75">
      <c r="A204" s="3" t="s">
        <v>37</v>
      </c>
      <c r="B204" s="4">
        <v>4700</v>
      </c>
      <c r="C204" s="1" t="s">
        <v>257</v>
      </c>
      <c r="D204" s="1" t="s">
        <v>263</v>
      </c>
      <c r="E204" s="1">
        <v>1</v>
      </c>
      <c r="F204" s="1">
        <v>27</v>
      </c>
      <c r="G204" s="77">
        <v>29.337835347881402</v>
      </c>
      <c r="H204" s="2">
        <v>1900</v>
      </c>
      <c r="I204" s="2">
        <v>769</v>
      </c>
      <c r="J204" s="78">
        <v>64.76278762458888</v>
      </c>
      <c r="K204" s="17">
        <v>26.211886149109922</v>
      </c>
    </row>
    <row r="205" spans="1:11" ht="15.75">
      <c r="A205" s="5" t="s">
        <v>209</v>
      </c>
      <c r="B205" s="4">
        <v>4487</v>
      </c>
      <c r="C205" s="1" t="s">
        <v>257</v>
      </c>
      <c r="D205" s="1" t="s">
        <v>263</v>
      </c>
      <c r="E205" s="1">
        <v>1</v>
      </c>
      <c r="F205" s="1">
        <v>27</v>
      </c>
      <c r="G205" s="77">
        <v>34.5501630965511</v>
      </c>
      <c r="H205" s="2">
        <v>2137</v>
      </c>
      <c r="I205" s="2">
        <v>748</v>
      </c>
      <c r="J205" s="78">
        <v>61.8520958650213</v>
      </c>
      <c r="K205" s="17">
        <v>21.649680723928842</v>
      </c>
    </row>
    <row r="206" spans="1:11" ht="15.75">
      <c r="A206" s="3" t="s">
        <v>90</v>
      </c>
      <c r="B206" s="4">
        <v>4160</v>
      </c>
      <c r="C206" s="1" t="s">
        <v>257</v>
      </c>
      <c r="D206" s="18" t="s">
        <v>264</v>
      </c>
      <c r="E206" s="1">
        <v>5</v>
      </c>
      <c r="F206" s="1">
        <v>6</v>
      </c>
      <c r="G206" s="77">
        <v>41.3156015378778</v>
      </c>
      <c r="H206" s="2">
        <v>1904</v>
      </c>
      <c r="I206" s="2">
        <v>740</v>
      </c>
      <c r="J206" s="78">
        <v>46.08428605969657</v>
      </c>
      <c r="K206" s="17">
        <v>17.910909497991316</v>
      </c>
    </row>
    <row r="207" spans="1:11" ht="15.75">
      <c r="A207" s="3" t="s">
        <v>3</v>
      </c>
      <c r="B207" s="4">
        <v>2010</v>
      </c>
      <c r="C207" s="1" t="s">
        <v>262</v>
      </c>
      <c r="D207" s="1" t="s">
        <v>262</v>
      </c>
      <c r="E207" s="1">
        <v>7</v>
      </c>
      <c r="F207" s="1">
        <v>11</v>
      </c>
      <c r="G207" s="77">
        <v>13.7561364553938</v>
      </c>
      <c r="H207" s="2">
        <v>1889</v>
      </c>
      <c r="I207" s="2">
        <v>726</v>
      </c>
      <c r="J207" s="78">
        <v>137.32053372146657</v>
      </c>
      <c r="K207" s="17">
        <f>I207/G207</f>
        <v>52.7764465229141</v>
      </c>
    </row>
    <row r="208" spans="1:11" ht="15.75">
      <c r="A208" s="3" t="s">
        <v>182</v>
      </c>
      <c r="B208" s="4">
        <v>4390</v>
      </c>
      <c r="C208" s="1" t="s">
        <v>262</v>
      </c>
      <c r="D208" s="1" t="s">
        <v>262</v>
      </c>
      <c r="E208" s="1">
        <v>5</v>
      </c>
      <c r="F208" s="1">
        <v>5</v>
      </c>
      <c r="G208" s="77">
        <v>35.6937155782867</v>
      </c>
      <c r="H208" s="2">
        <v>1816</v>
      </c>
      <c r="I208" s="2">
        <v>722</v>
      </c>
      <c r="J208" s="78">
        <v>50.87730348545485</v>
      </c>
      <c r="K208" s="17">
        <f>I208/G208</f>
        <v>20.227650394547577</v>
      </c>
    </row>
    <row r="209" spans="1:11" ht="15.75">
      <c r="A209" s="3" t="s">
        <v>40</v>
      </c>
      <c r="B209" s="4">
        <v>5090</v>
      </c>
      <c r="C209" s="1" t="s">
        <v>260</v>
      </c>
      <c r="D209" s="18" t="s">
        <v>264</v>
      </c>
      <c r="E209" s="1">
        <v>9</v>
      </c>
      <c r="F209" s="1">
        <v>4</v>
      </c>
      <c r="G209" s="77">
        <v>53.5071946029298</v>
      </c>
      <c r="H209" s="2">
        <v>2020</v>
      </c>
      <c r="I209" s="2">
        <v>719</v>
      </c>
      <c r="J209" s="78">
        <v>37.75193252029316</v>
      </c>
      <c r="K209" s="17">
        <v>13.437445288163753</v>
      </c>
    </row>
    <row r="210" spans="1:11" ht="15.75">
      <c r="A210" s="3" t="s">
        <v>188</v>
      </c>
      <c r="B210" s="4">
        <v>1170</v>
      </c>
      <c r="C210" s="1" t="s">
        <v>262</v>
      </c>
      <c r="D210" s="1" t="s">
        <v>262</v>
      </c>
      <c r="E210" s="1">
        <v>2</v>
      </c>
      <c r="F210" s="1">
        <v>8</v>
      </c>
      <c r="G210" s="77">
        <v>25.0136378489767</v>
      </c>
      <c r="H210" s="2">
        <v>1354</v>
      </c>
      <c r="I210" s="2">
        <v>698</v>
      </c>
      <c r="J210" s="78">
        <v>54.13047107241907</v>
      </c>
      <c r="K210" s="17">
        <f>I210/G210</f>
        <v>27.90477755431943</v>
      </c>
    </row>
    <row r="211" spans="1:11" ht="15.75">
      <c r="A211" s="4" t="s">
        <v>114</v>
      </c>
      <c r="B211" s="4">
        <v>3480</v>
      </c>
      <c r="C211" s="1" t="s">
        <v>258</v>
      </c>
      <c r="D211" s="1" t="s">
        <v>263</v>
      </c>
      <c r="E211" s="1">
        <v>2</v>
      </c>
      <c r="F211" s="1">
        <v>18</v>
      </c>
      <c r="G211" s="77">
        <v>27.977121413783898</v>
      </c>
      <c r="H211" s="2">
        <v>1994</v>
      </c>
      <c r="I211" s="2">
        <v>694</v>
      </c>
      <c r="J211" s="78">
        <v>71.27252194779363</v>
      </c>
      <c r="K211" s="17">
        <v>24.805983065079626</v>
      </c>
    </row>
    <row r="212" spans="1:11" ht="15.75">
      <c r="A212" s="3" t="s">
        <v>85</v>
      </c>
      <c r="B212" s="4">
        <v>2270</v>
      </c>
      <c r="C212" s="1" t="s">
        <v>259</v>
      </c>
      <c r="D212" s="18" t="s">
        <v>264</v>
      </c>
      <c r="E212" s="1">
        <v>4</v>
      </c>
      <c r="F212" s="1">
        <v>30</v>
      </c>
      <c r="G212" s="77">
        <v>60.1108442220842</v>
      </c>
      <c r="H212" s="2">
        <v>1501</v>
      </c>
      <c r="I212" s="2">
        <v>693</v>
      </c>
      <c r="J212" s="78">
        <v>24.970536006023117</v>
      </c>
      <c r="K212" s="17">
        <v>11.528701833560305</v>
      </c>
    </row>
    <row r="213" spans="1:11" ht="15.75">
      <c r="A213" s="3" t="s">
        <v>57</v>
      </c>
      <c r="B213" s="4">
        <v>3120</v>
      </c>
      <c r="C213" s="1" t="s">
        <v>258</v>
      </c>
      <c r="D213" s="1" t="s">
        <v>263</v>
      </c>
      <c r="E213" s="1">
        <v>3</v>
      </c>
      <c r="F213" s="1">
        <v>18</v>
      </c>
      <c r="G213" s="77">
        <v>36.4037980975686</v>
      </c>
      <c r="H213" s="2">
        <v>2279</v>
      </c>
      <c r="I213" s="2">
        <v>691</v>
      </c>
      <c r="J213" s="78">
        <v>62.603357866447844</v>
      </c>
      <c r="K213" s="17">
        <v>18.9815358866676</v>
      </c>
    </row>
    <row r="214" spans="1:11" ht="15.75">
      <c r="A214" s="3" t="s">
        <v>187</v>
      </c>
      <c r="B214" s="4">
        <v>3350</v>
      </c>
      <c r="C214" s="1" t="s">
        <v>262</v>
      </c>
      <c r="D214" s="1" t="s">
        <v>262</v>
      </c>
      <c r="E214" s="1">
        <v>2</v>
      </c>
      <c r="F214" s="1">
        <v>8</v>
      </c>
      <c r="G214" s="77">
        <v>31.178784266749403</v>
      </c>
      <c r="H214" s="2">
        <v>1594</v>
      </c>
      <c r="I214" s="2">
        <v>685</v>
      </c>
      <c r="J214" s="78">
        <v>51.12450781796262</v>
      </c>
      <c r="K214" s="17">
        <f>I214/G214</f>
        <v>21.970067663302633</v>
      </c>
    </row>
    <row r="215" spans="1:11" ht="15.75">
      <c r="A215" s="3" t="s">
        <v>163</v>
      </c>
      <c r="B215" s="4">
        <v>6520</v>
      </c>
      <c r="C215" s="1" t="s">
        <v>261</v>
      </c>
      <c r="D215" s="18" t="s">
        <v>264</v>
      </c>
      <c r="E215" s="1">
        <v>11</v>
      </c>
      <c r="F215" s="1">
        <v>15</v>
      </c>
      <c r="G215" s="77">
        <v>5.51616969254185</v>
      </c>
      <c r="H215" s="2">
        <v>1309</v>
      </c>
      <c r="I215" s="2">
        <v>677</v>
      </c>
      <c r="J215" s="78">
        <v>237.3023443730958</v>
      </c>
      <c r="K215" s="17">
        <v>122.73008948860645</v>
      </c>
    </row>
    <row r="216" spans="1:11" ht="15.75">
      <c r="A216" s="3" t="s">
        <v>107</v>
      </c>
      <c r="B216" s="4">
        <v>4200</v>
      </c>
      <c r="C216" s="1" t="s">
        <v>262</v>
      </c>
      <c r="D216" s="1" t="s">
        <v>262</v>
      </c>
      <c r="E216" s="1">
        <v>1</v>
      </c>
      <c r="F216" s="1">
        <v>5</v>
      </c>
      <c r="G216" s="77">
        <v>38.242437850859304</v>
      </c>
      <c r="H216" s="2">
        <v>1382</v>
      </c>
      <c r="I216" s="2">
        <v>667</v>
      </c>
      <c r="J216" s="78">
        <v>36.13786352715342</v>
      </c>
      <c r="K216" s="17">
        <f>I216/G216</f>
        <v>17.441356709559575</v>
      </c>
    </row>
    <row r="217" spans="1:11" ht="15.75">
      <c r="A217" s="3" t="s">
        <v>11</v>
      </c>
      <c r="B217" s="4">
        <v>5020</v>
      </c>
      <c r="C217" s="1" t="s">
        <v>262</v>
      </c>
      <c r="D217" s="1" t="s">
        <v>262</v>
      </c>
      <c r="E217" s="1">
        <v>10</v>
      </c>
      <c r="F217" s="1">
        <v>23</v>
      </c>
      <c r="G217" s="77">
        <v>38.491296514334906</v>
      </c>
      <c r="H217" s="8">
        <v>1623</v>
      </c>
      <c r="I217" s="2">
        <v>640</v>
      </c>
      <c r="J217" s="78">
        <v>42.165376253189166</v>
      </c>
      <c r="K217" s="17">
        <f>I217/G217</f>
        <v>16.627135429476937</v>
      </c>
    </row>
    <row r="218" spans="1:11" ht="15.75">
      <c r="A218" s="3" t="s">
        <v>211</v>
      </c>
      <c r="B218" s="4">
        <v>4500</v>
      </c>
      <c r="C218" s="1" t="s">
        <v>262</v>
      </c>
      <c r="D218" s="1" t="s">
        <v>262</v>
      </c>
      <c r="E218" s="1">
        <v>1</v>
      </c>
      <c r="F218" s="1">
        <v>5</v>
      </c>
      <c r="G218" s="77">
        <v>27.248748198549197</v>
      </c>
      <c r="H218" s="2">
        <v>1380</v>
      </c>
      <c r="I218" s="2">
        <v>625</v>
      </c>
      <c r="J218" s="78">
        <v>50.64452832638658</v>
      </c>
      <c r="K218" s="17">
        <f>I218/G218</f>
        <v>22.93683348115334</v>
      </c>
    </row>
    <row r="219" spans="1:11" ht="15.75">
      <c r="A219" s="3" t="s">
        <v>106</v>
      </c>
      <c r="B219" s="4">
        <v>5230</v>
      </c>
      <c r="C219" s="1" t="s">
        <v>260</v>
      </c>
      <c r="D219" s="18" t="s">
        <v>264</v>
      </c>
      <c r="E219" s="1">
        <v>9</v>
      </c>
      <c r="F219" s="1">
        <v>4</v>
      </c>
      <c r="G219" s="77">
        <v>45.230447442179496</v>
      </c>
      <c r="H219" s="2">
        <v>1856</v>
      </c>
      <c r="I219" s="2">
        <v>622</v>
      </c>
      <c r="J219" s="78">
        <v>41.03430553882148</v>
      </c>
      <c r="K219" s="17">
        <v>13.751798515704182</v>
      </c>
    </row>
    <row r="220" spans="1:11" ht="15.75">
      <c r="A220" s="3" t="s">
        <v>80</v>
      </c>
      <c r="B220" s="4">
        <v>1130</v>
      </c>
      <c r="C220" s="1" t="s">
        <v>262</v>
      </c>
      <c r="D220" s="1" t="s">
        <v>262</v>
      </c>
      <c r="E220" s="1">
        <v>7</v>
      </c>
      <c r="F220" s="1">
        <v>8</v>
      </c>
      <c r="G220" s="77">
        <v>24.9832716965976</v>
      </c>
      <c r="H220" s="2">
        <v>1321</v>
      </c>
      <c r="I220" s="2">
        <v>621</v>
      </c>
      <c r="J220" s="78">
        <v>52.87538061637873</v>
      </c>
      <c r="K220" s="17">
        <f>I220/G220</f>
        <v>24.856632371514905</v>
      </c>
    </row>
    <row r="221" spans="1:11" ht="15.75">
      <c r="A221" s="3" t="s">
        <v>54</v>
      </c>
      <c r="B221" s="4">
        <v>5130</v>
      </c>
      <c r="C221" s="1" t="s">
        <v>260</v>
      </c>
      <c r="D221" s="18" t="s">
        <v>264</v>
      </c>
      <c r="E221" s="1">
        <v>9</v>
      </c>
      <c r="F221" s="1">
        <v>4</v>
      </c>
      <c r="G221" s="77">
        <v>35.598552358515505</v>
      </c>
      <c r="H221" s="2">
        <v>1679</v>
      </c>
      <c r="I221" s="2">
        <v>611</v>
      </c>
      <c r="J221" s="78">
        <v>47.16483926342492</v>
      </c>
      <c r="K221" s="17">
        <v>17.163619291216573</v>
      </c>
    </row>
    <row r="222" spans="1:11" ht="15.75">
      <c r="A222" s="3" t="s">
        <v>67</v>
      </c>
      <c r="B222" s="4">
        <v>4110</v>
      </c>
      <c r="C222" s="1" t="s">
        <v>257</v>
      </c>
      <c r="D222" s="18" t="s">
        <v>264</v>
      </c>
      <c r="E222" s="1">
        <v>5</v>
      </c>
      <c r="F222" s="1">
        <v>6</v>
      </c>
      <c r="G222" s="77">
        <v>35.926484525467394</v>
      </c>
      <c r="H222" s="2">
        <v>1689</v>
      </c>
      <c r="I222" s="2">
        <v>596</v>
      </c>
      <c r="J222" s="78">
        <v>47.01267107842711</v>
      </c>
      <c r="K222" s="17">
        <v>16.589432778414775</v>
      </c>
    </row>
    <row r="223" spans="1:11" ht="15.75">
      <c r="A223" s="3" t="s">
        <v>30</v>
      </c>
      <c r="B223" s="4">
        <v>5590</v>
      </c>
      <c r="C223" s="1" t="s">
        <v>260</v>
      </c>
      <c r="D223" s="18" t="s">
        <v>264</v>
      </c>
      <c r="E223" s="1">
        <v>9</v>
      </c>
      <c r="F223" s="1">
        <v>25</v>
      </c>
      <c r="G223" s="77">
        <v>34.3074996440402</v>
      </c>
      <c r="H223" s="2">
        <v>1450</v>
      </c>
      <c r="I223" s="2">
        <v>590</v>
      </c>
      <c r="J223" s="78">
        <v>42.264811339927824</v>
      </c>
      <c r="K223" s="17">
        <v>17.197405993487873</v>
      </c>
    </row>
    <row r="224" spans="1:11" ht="15.75">
      <c r="A224" s="5" t="s">
        <v>236</v>
      </c>
      <c r="B224" s="4">
        <v>4740</v>
      </c>
      <c r="C224" s="1" t="s">
        <v>257</v>
      </c>
      <c r="D224" s="1" t="s">
        <v>263</v>
      </c>
      <c r="E224" s="1">
        <v>1</v>
      </c>
      <c r="F224" s="1">
        <v>27</v>
      </c>
      <c r="G224" s="77">
        <v>30.292614992631798</v>
      </c>
      <c r="H224" s="2">
        <v>1744</v>
      </c>
      <c r="I224" s="2">
        <v>588</v>
      </c>
      <c r="J224" s="78">
        <v>57.57178772529874</v>
      </c>
      <c r="K224" s="17">
        <v>19.410671549584666</v>
      </c>
    </row>
    <row r="225" spans="1:11" ht="15.75">
      <c r="A225" s="3" t="s">
        <v>27</v>
      </c>
      <c r="B225" s="4">
        <v>2090</v>
      </c>
      <c r="C225" s="1" t="s">
        <v>262</v>
      </c>
      <c r="D225" s="1" t="s">
        <v>262</v>
      </c>
      <c r="E225" s="1">
        <v>7</v>
      </c>
      <c r="F225" s="1">
        <v>11</v>
      </c>
      <c r="G225" s="77">
        <v>30.4622263065784</v>
      </c>
      <c r="H225" s="2">
        <v>1565</v>
      </c>
      <c r="I225" s="2">
        <v>587</v>
      </c>
      <c r="J225" s="78">
        <v>51.37510253681078</v>
      </c>
      <c r="K225" s="17">
        <f>I225/G225</f>
        <v>19.269766893998675</v>
      </c>
    </row>
    <row r="226" spans="1:11" ht="15.75">
      <c r="A226" s="3" t="s">
        <v>70</v>
      </c>
      <c r="B226" s="4">
        <v>4120</v>
      </c>
      <c r="C226" s="1" t="s">
        <v>257</v>
      </c>
      <c r="D226" s="1" t="s">
        <v>263</v>
      </c>
      <c r="E226" s="1">
        <v>5</v>
      </c>
      <c r="F226" s="1">
        <v>6</v>
      </c>
      <c r="G226" s="77">
        <v>41.6071220424009</v>
      </c>
      <c r="H226" s="2">
        <v>1360</v>
      </c>
      <c r="I226" s="2">
        <v>577</v>
      </c>
      <c r="J226" s="78">
        <v>32.686711631101375</v>
      </c>
      <c r="K226" s="17">
        <v>13.86781809643051</v>
      </c>
    </row>
    <row r="227" spans="1:11" ht="15.75">
      <c r="A227" s="3" t="s">
        <v>186</v>
      </c>
      <c r="B227" s="4">
        <v>4710</v>
      </c>
      <c r="C227" s="1" t="s">
        <v>257</v>
      </c>
      <c r="D227" s="1" t="s">
        <v>263</v>
      </c>
      <c r="E227" s="1">
        <v>1</v>
      </c>
      <c r="F227" s="1">
        <v>27</v>
      </c>
      <c r="G227" s="77">
        <v>36.571678613548094</v>
      </c>
      <c r="H227" s="2">
        <v>1529</v>
      </c>
      <c r="I227" s="2">
        <v>569</v>
      </c>
      <c r="J227" s="78">
        <v>41.80830790286933</v>
      </c>
      <c r="K227" s="17">
        <v>15.55848737523391</v>
      </c>
    </row>
    <row r="228" spans="1:11" ht="15.75">
      <c r="A228" s="3" t="s">
        <v>7</v>
      </c>
      <c r="B228" s="4">
        <v>5458</v>
      </c>
      <c r="C228" s="1" t="s">
        <v>260</v>
      </c>
      <c r="D228" s="1" t="s">
        <v>263</v>
      </c>
      <c r="E228" s="1">
        <v>9</v>
      </c>
      <c r="F228" s="1">
        <v>25</v>
      </c>
      <c r="G228" s="77">
        <v>33.623942571947396</v>
      </c>
      <c r="H228" s="2">
        <v>1470</v>
      </c>
      <c r="I228" s="2">
        <v>565</v>
      </c>
      <c r="J228" s="78">
        <v>43.718846975025095</v>
      </c>
      <c r="K228" s="17">
        <v>16.80350240876815</v>
      </c>
    </row>
    <row r="229" spans="1:11" ht="15.75">
      <c r="A229" s="3" t="s">
        <v>33</v>
      </c>
      <c r="B229" s="4">
        <v>5070</v>
      </c>
      <c r="C229" s="1" t="s">
        <v>260</v>
      </c>
      <c r="D229" s="18" t="s">
        <v>264</v>
      </c>
      <c r="E229" s="1">
        <v>10</v>
      </c>
      <c r="F229" s="1">
        <v>23</v>
      </c>
      <c r="G229" s="77">
        <v>25.8048696679864</v>
      </c>
      <c r="H229" s="2">
        <v>1365</v>
      </c>
      <c r="I229" s="2">
        <v>559</v>
      </c>
      <c r="J229" s="78">
        <v>52.89699260498197</v>
      </c>
      <c r="K229" s="17">
        <v>21.662577923944998</v>
      </c>
    </row>
    <row r="230" spans="1:11" ht="15.75">
      <c r="A230" s="3" t="s">
        <v>134</v>
      </c>
      <c r="B230" s="4">
        <v>5260</v>
      </c>
      <c r="C230" s="1" t="s">
        <v>262</v>
      </c>
      <c r="D230" s="1" t="s">
        <v>262</v>
      </c>
      <c r="E230" s="1">
        <v>10</v>
      </c>
      <c r="F230" s="1">
        <v>3</v>
      </c>
      <c r="G230" s="77">
        <v>29.856710307024198</v>
      </c>
      <c r="H230" s="2">
        <v>1217</v>
      </c>
      <c r="I230" s="2">
        <v>546</v>
      </c>
      <c r="J230" s="78">
        <v>40.7613560732337</v>
      </c>
      <c r="K230" s="17">
        <f>I230/G230</f>
        <v>18.287346274433524</v>
      </c>
    </row>
    <row r="231" spans="1:11" ht="15.75">
      <c r="A231" s="4" t="s">
        <v>47</v>
      </c>
      <c r="B231" s="4">
        <v>4466</v>
      </c>
      <c r="C231" s="1" t="s">
        <v>257</v>
      </c>
      <c r="D231" s="1" t="s">
        <v>263</v>
      </c>
      <c r="E231" s="1">
        <v>5</v>
      </c>
      <c r="F231" s="1">
        <v>6</v>
      </c>
      <c r="G231" s="77">
        <v>35.213481068651</v>
      </c>
      <c r="H231" s="2">
        <v>1462</v>
      </c>
      <c r="I231" s="2">
        <v>520</v>
      </c>
      <c r="J231" s="78">
        <v>41.51819006901745</v>
      </c>
      <c r="K231" s="17">
        <v>14.76707170717447</v>
      </c>
    </row>
    <row r="232" spans="1:11" ht="15.75">
      <c r="A232" s="3" t="s">
        <v>237</v>
      </c>
      <c r="B232" s="4">
        <v>4570</v>
      </c>
      <c r="C232" s="1" t="s">
        <v>257</v>
      </c>
      <c r="D232" s="1" t="s">
        <v>263</v>
      </c>
      <c r="E232" s="1">
        <v>5</v>
      </c>
      <c r="F232" s="1">
        <v>6</v>
      </c>
      <c r="G232" s="77">
        <v>47.1920405367939</v>
      </c>
      <c r="H232" s="2">
        <v>1622</v>
      </c>
      <c r="I232" s="2">
        <v>519</v>
      </c>
      <c r="J232" s="78">
        <v>34.37020271957485</v>
      </c>
      <c r="K232" s="17">
        <v>10.997617269703666</v>
      </c>
    </row>
    <row r="233" spans="1:11" ht="15.75">
      <c r="A233" s="3" t="s">
        <v>23</v>
      </c>
      <c r="B233" s="4">
        <v>2060</v>
      </c>
      <c r="C233" s="1" t="s">
        <v>262</v>
      </c>
      <c r="D233" s="1" t="s">
        <v>262</v>
      </c>
      <c r="E233" s="1">
        <v>7</v>
      </c>
      <c r="F233" s="1">
        <v>11</v>
      </c>
      <c r="G233" s="77">
        <v>22.339908569169502</v>
      </c>
      <c r="H233" s="2">
        <v>1011</v>
      </c>
      <c r="I233" s="2">
        <v>512</v>
      </c>
      <c r="J233" s="78">
        <v>45.25533293342321</v>
      </c>
      <c r="K233" s="17">
        <f>I233/G233</f>
        <v>22.91862558052689</v>
      </c>
    </row>
    <row r="234" spans="1:11" ht="15.75">
      <c r="A234" s="3" t="s">
        <v>198</v>
      </c>
      <c r="B234" s="4">
        <v>4430</v>
      </c>
      <c r="C234" s="1" t="s">
        <v>262</v>
      </c>
      <c r="D234" s="1" t="s">
        <v>262</v>
      </c>
      <c r="E234" s="1">
        <v>5</v>
      </c>
      <c r="F234" s="1">
        <v>5</v>
      </c>
      <c r="G234" s="77">
        <v>39.142024973856905</v>
      </c>
      <c r="H234" s="2">
        <v>1304</v>
      </c>
      <c r="I234" s="2">
        <v>509</v>
      </c>
      <c r="J234" s="78">
        <v>33.314576874112824</v>
      </c>
      <c r="K234" s="17">
        <f>I234/G234</f>
        <v>13.003926095800175</v>
      </c>
    </row>
    <row r="235" spans="1:11" ht="15.75">
      <c r="A235" s="3" t="s">
        <v>244</v>
      </c>
      <c r="B235" s="4">
        <v>4610</v>
      </c>
      <c r="C235" s="1" t="s">
        <v>257</v>
      </c>
      <c r="D235" s="18" t="s">
        <v>264</v>
      </c>
      <c r="E235" s="1">
        <v>5</v>
      </c>
      <c r="F235" s="1">
        <v>6</v>
      </c>
      <c r="G235" s="77">
        <v>41.2183445909845</v>
      </c>
      <c r="H235" s="2">
        <v>1338</v>
      </c>
      <c r="I235" s="2">
        <v>498</v>
      </c>
      <c r="J235" s="78">
        <v>32.46127454358404</v>
      </c>
      <c r="K235" s="17">
        <v>12.081999045369844</v>
      </c>
    </row>
    <row r="236" spans="1:11" ht="15.75">
      <c r="A236" s="3" t="s">
        <v>249</v>
      </c>
      <c r="B236" s="4">
        <v>5580</v>
      </c>
      <c r="C236" s="1" t="s">
        <v>262</v>
      </c>
      <c r="D236" s="1" t="s">
        <v>262</v>
      </c>
      <c r="E236" s="1">
        <v>8</v>
      </c>
      <c r="F236" s="1">
        <v>2</v>
      </c>
      <c r="G236" s="77">
        <v>44.286557663319996</v>
      </c>
      <c r="H236" s="2">
        <v>1315</v>
      </c>
      <c r="I236" s="2">
        <v>497</v>
      </c>
      <c r="J236" s="78">
        <v>29.69298291361983</v>
      </c>
      <c r="K236" s="17">
        <f aca="true" t="shared" si="0" ref="K236:K241">I236/G236</f>
        <v>11.222366926288256</v>
      </c>
    </row>
    <row r="237" spans="1:11" ht="15.75">
      <c r="A237" s="3" t="s">
        <v>201</v>
      </c>
      <c r="B237" s="4">
        <v>1220</v>
      </c>
      <c r="C237" s="18" t="s">
        <v>262</v>
      </c>
      <c r="D237" s="18" t="s">
        <v>265</v>
      </c>
      <c r="E237" s="1">
        <v>6</v>
      </c>
      <c r="F237" s="1">
        <v>1</v>
      </c>
      <c r="G237" s="77">
        <v>9.49848502582508</v>
      </c>
      <c r="H237" s="2">
        <v>845</v>
      </c>
      <c r="I237" s="2">
        <v>492</v>
      </c>
      <c r="J237" s="78">
        <v>88.96155520617874</v>
      </c>
      <c r="K237" s="17">
        <f t="shared" si="0"/>
        <v>51.79773391886384</v>
      </c>
    </row>
    <row r="238" spans="1:11" ht="15.75">
      <c r="A238" s="3" t="s">
        <v>242</v>
      </c>
      <c r="B238" s="4">
        <v>5540</v>
      </c>
      <c r="C238" s="1" t="s">
        <v>262</v>
      </c>
      <c r="D238" s="1" t="s">
        <v>262</v>
      </c>
      <c r="E238" s="1">
        <v>10</v>
      </c>
      <c r="F238" s="1">
        <v>23</v>
      </c>
      <c r="G238" s="77">
        <v>42.9993367035356</v>
      </c>
      <c r="H238" s="2">
        <v>1207</v>
      </c>
      <c r="I238" s="2">
        <v>491</v>
      </c>
      <c r="J238" s="78">
        <v>28.070200438714096</v>
      </c>
      <c r="K238" s="17">
        <f t="shared" si="0"/>
        <v>11.418780791556438</v>
      </c>
    </row>
    <row r="239" spans="1:11" ht="15.75">
      <c r="A239" s="3" t="s">
        <v>61</v>
      </c>
      <c r="B239" s="4">
        <v>6070</v>
      </c>
      <c r="C239" s="18" t="s">
        <v>262</v>
      </c>
      <c r="D239" s="18" t="s">
        <v>265</v>
      </c>
      <c r="E239" s="1">
        <v>8</v>
      </c>
      <c r="F239" s="1">
        <v>13</v>
      </c>
      <c r="G239" s="77">
        <v>11.1191023163948</v>
      </c>
      <c r="H239" s="2">
        <v>872</v>
      </c>
      <c r="I239" s="2">
        <v>474</v>
      </c>
      <c r="J239" s="78">
        <v>78.42359708429527</v>
      </c>
      <c r="K239" s="17">
        <f t="shared" si="0"/>
        <v>42.62934061692197</v>
      </c>
    </row>
    <row r="240" spans="1:11" ht="15.75">
      <c r="A240" s="3" t="s">
        <v>97</v>
      </c>
      <c r="B240" s="4">
        <v>5210</v>
      </c>
      <c r="C240" s="1" t="s">
        <v>262</v>
      </c>
      <c r="D240" s="1" t="s">
        <v>262</v>
      </c>
      <c r="E240" s="1">
        <v>10</v>
      </c>
      <c r="F240" s="1">
        <v>3</v>
      </c>
      <c r="G240" s="77">
        <v>30.8044502204324</v>
      </c>
      <c r="H240" s="2">
        <v>1144</v>
      </c>
      <c r="I240" s="2">
        <v>446</v>
      </c>
      <c r="J240" s="78">
        <v>37.137491233042425</v>
      </c>
      <c r="K240" s="17">
        <f t="shared" si="0"/>
        <v>14.478427526168637</v>
      </c>
    </row>
    <row r="241" spans="1:11" ht="15.75">
      <c r="A241" s="3" t="s">
        <v>234</v>
      </c>
      <c r="B241" s="4">
        <v>1240</v>
      </c>
      <c r="C241" s="1" t="s">
        <v>262</v>
      </c>
      <c r="D241" s="1" t="s">
        <v>262</v>
      </c>
      <c r="E241" s="1">
        <v>7</v>
      </c>
      <c r="F241" s="1">
        <v>11</v>
      </c>
      <c r="G241" s="77">
        <v>10.5342434138436</v>
      </c>
      <c r="H241" s="2">
        <v>766</v>
      </c>
      <c r="I241" s="2">
        <v>442</v>
      </c>
      <c r="J241" s="78">
        <v>72.71523638739536</v>
      </c>
      <c r="K241" s="17">
        <f t="shared" si="0"/>
        <v>41.95840010865372</v>
      </c>
    </row>
    <row r="242" spans="1:11" ht="15.75">
      <c r="A242" s="9" t="s">
        <v>173</v>
      </c>
      <c r="B242" s="4">
        <v>6216</v>
      </c>
      <c r="C242" s="1" t="s">
        <v>261</v>
      </c>
      <c r="D242" s="1" t="s">
        <v>263</v>
      </c>
      <c r="E242" s="1">
        <v>12</v>
      </c>
      <c r="F242" s="1">
        <v>24</v>
      </c>
      <c r="G242" s="77">
        <v>18.3390245410075</v>
      </c>
      <c r="H242" s="2">
        <v>782</v>
      </c>
      <c r="I242" s="2">
        <v>371</v>
      </c>
      <c r="J242" s="78">
        <v>42.64130833411485</v>
      </c>
      <c r="K242" s="17">
        <v>20.23008362142789</v>
      </c>
    </row>
    <row r="243" spans="1:11" ht="15.75">
      <c r="A243" s="3" t="s">
        <v>170</v>
      </c>
      <c r="B243" s="4">
        <v>5300</v>
      </c>
      <c r="C243" s="1" t="s">
        <v>260</v>
      </c>
      <c r="D243" s="18" t="s">
        <v>264</v>
      </c>
      <c r="E243" s="1">
        <v>9</v>
      </c>
      <c r="F243" s="1">
        <v>4</v>
      </c>
      <c r="G243" s="77">
        <v>25.419811096105</v>
      </c>
      <c r="H243" s="2">
        <v>975</v>
      </c>
      <c r="I243" s="2">
        <v>362</v>
      </c>
      <c r="J243" s="78">
        <v>38.35591052639239</v>
      </c>
      <c r="K243" s="17">
        <v>14.240861139029791</v>
      </c>
    </row>
    <row r="244" spans="1:11" ht="15.75">
      <c r="A244" s="3" t="s">
        <v>193</v>
      </c>
      <c r="B244" s="4">
        <v>3370</v>
      </c>
      <c r="C244" s="1" t="s">
        <v>258</v>
      </c>
      <c r="D244" s="1" t="s">
        <v>263</v>
      </c>
      <c r="E244" s="1">
        <v>3</v>
      </c>
      <c r="F244" s="1">
        <v>18</v>
      </c>
      <c r="G244" s="77">
        <v>19.7503827566199</v>
      </c>
      <c r="H244" s="2">
        <v>995</v>
      </c>
      <c r="I244" s="2">
        <v>352</v>
      </c>
      <c r="J244" s="78">
        <v>50.37877049073885</v>
      </c>
      <c r="K244" s="17">
        <v>17.82243940978902</v>
      </c>
    </row>
    <row r="245" spans="1:11" ht="15.75">
      <c r="A245" s="3" t="s">
        <v>10</v>
      </c>
      <c r="B245" s="4">
        <v>6010</v>
      </c>
      <c r="C245" s="1" t="s">
        <v>262</v>
      </c>
      <c r="D245" s="1" t="s">
        <v>262</v>
      </c>
      <c r="E245" s="1">
        <v>11</v>
      </c>
      <c r="F245" s="1">
        <v>14</v>
      </c>
      <c r="G245" s="77">
        <v>18.5856007939854</v>
      </c>
      <c r="H245" s="2">
        <v>814</v>
      </c>
      <c r="I245" s="2">
        <v>347</v>
      </c>
      <c r="J245" s="78">
        <v>43.79734661380565</v>
      </c>
      <c r="K245" s="17">
        <f>I245/G245</f>
        <v>18.67036765969356</v>
      </c>
    </row>
    <row r="246" spans="1:11" ht="15.75">
      <c r="A246" s="5" t="s">
        <v>98</v>
      </c>
      <c r="B246" s="4">
        <v>4551</v>
      </c>
      <c r="C246" s="1" t="s">
        <v>257</v>
      </c>
      <c r="D246" s="1" t="s">
        <v>263</v>
      </c>
      <c r="E246" s="1">
        <v>5</v>
      </c>
      <c r="F246" s="1">
        <v>27</v>
      </c>
      <c r="G246" s="77">
        <v>22.0114877850115</v>
      </c>
      <c r="H246" s="2">
        <v>985</v>
      </c>
      <c r="I246" s="2">
        <v>343</v>
      </c>
      <c r="J246" s="78">
        <v>44.74936040764704</v>
      </c>
      <c r="K246" s="17">
        <v>15.582772202865923</v>
      </c>
    </row>
    <row r="247" spans="1:11" ht="15.75">
      <c r="A247" s="3" t="s">
        <v>183</v>
      </c>
      <c r="B247" s="4">
        <v>3340</v>
      </c>
      <c r="C247" s="1" t="s">
        <v>258</v>
      </c>
      <c r="D247" s="18" t="s">
        <v>264</v>
      </c>
      <c r="E247" s="1">
        <v>2</v>
      </c>
      <c r="F247" s="1">
        <v>18</v>
      </c>
      <c r="G247" s="77">
        <v>3.02352566823391</v>
      </c>
      <c r="H247" s="2">
        <v>542</v>
      </c>
      <c r="I247" s="2">
        <v>292</v>
      </c>
      <c r="J247" s="78">
        <v>179.26092233792443</v>
      </c>
      <c r="K247" s="17">
        <v>96.57599506028401</v>
      </c>
    </row>
    <row r="248" spans="1:11" ht="15.75">
      <c r="A248" s="3" t="s">
        <v>4</v>
      </c>
      <c r="B248" s="4">
        <v>3460</v>
      </c>
      <c r="C248" s="1" t="s">
        <v>258</v>
      </c>
      <c r="D248" s="1" t="s">
        <v>263</v>
      </c>
      <c r="E248" s="1">
        <v>2</v>
      </c>
      <c r="F248" s="1">
        <v>18</v>
      </c>
      <c r="G248" s="77">
        <v>9.3773391827322</v>
      </c>
      <c r="H248" s="2">
        <v>625</v>
      </c>
      <c r="I248" s="2">
        <v>270</v>
      </c>
      <c r="J248" s="78">
        <v>66.65003662775678</v>
      </c>
      <c r="K248" s="17">
        <v>28.79281582319093</v>
      </c>
    </row>
    <row r="249" spans="1:11" ht="15.75">
      <c r="A249" s="3" t="s">
        <v>196</v>
      </c>
      <c r="B249" s="4">
        <v>5451</v>
      </c>
      <c r="C249" s="1" t="s">
        <v>260</v>
      </c>
      <c r="D249" s="1" t="s">
        <v>263</v>
      </c>
      <c r="E249" s="1">
        <v>9</v>
      </c>
      <c r="F249" s="1">
        <v>25</v>
      </c>
      <c r="G249" s="77">
        <v>26.269239922033798</v>
      </c>
      <c r="H249" s="2">
        <v>596</v>
      </c>
      <c r="I249" s="2">
        <v>227</v>
      </c>
      <c r="J249" s="78">
        <v>22.688132651302723</v>
      </c>
      <c r="K249" s="17">
        <v>8.64128542255993</v>
      </c>
    </row>
    <row r="250" spans="1:11" ht="15.75">
      <c r="A250" s="3" t="s">
        <v>191</v>
      </c>
      <c r="B250" s="4">
        <v>4420</v>
      </c>
      <c r="C250" s="1" t="s">
        <v>262</v>
      </c>
      <c r="D250" s="1" t="s">
        <v>262</v>
      </c>
      <c r="E250" s="1">
        <v>5</v>
      </c>
      <c r="F250" s="1">
        <v>5</v>
      </c>
      <c r="G250" s="77">
        <v>15.7135459961978</v>
      </c>
      <c r="H250" s="2">
        <v>383</v>
      </c>
      <c r="I250" s="2">
        <v>120</v>
      </c>
      <c r="J250" s="78">
        <v>24.373874623377457</v>
      </c>
      <c r="K250" s="17">
        <f>I250/G250</f>
        <v>7.63672311959607</v>
      </c>
    </row>
  </sheetData>
  <sheetProtection/>
  <printOptions/>
  <pageMargins left="0.25" right="0.2" top="0.25" bottom="0.25" header="0.3" footer="0.3"/>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U242"/>
  <sheetViews>
    <sheetView zoomScalePageLayoutView="0" workbookViewId="0" topLeftCell="A1">
      <selection activeCell="J12" sqref="J12"/>
    </sheetView>
  </sheetViews>
  <sheetFormatPr defaultColWidth="9.140625" defaultRowHeight="15"/>
  <cols>
    <col min="2" max="2" width="26.00390625" style="0" bestFit="1" customWidth="1"/>
    <col min="3" max="3" width="13.8515625" style="43" customWidth="1"/>
    <col min="4" max="4" width="13.8515625" style="0" customWidth="1"/>
    <col min="5" max="5" width="12.7109375" style="0" customWidth="1"/>
    <col min="6" max="6" width="16.421875" style="43" customWidth="1"/>
    <col min="7" max="7" width="15.57421875" style="0" customWidth="1"/>
    <col min="8" max="8" width="17.28125" style="0" bestFit="1" customWidth="1"/>
  </cols>
  <sheetData>
    <row r="1" spans="1:21" ht="18.75">
      <c r="A1" s="21"/>
      <c r="B1" s="90" t="s">
        <v>274</v>
      </c>
      <c r="C1" s="91"/>
      <c r="D1" s="91"/>
      <c r="E1" s="91"/>
      <c r="F1" s="91"/>
      <c r="G1" s="92"/>
      <c r="H1" s="22"/>
      <c r="I1" s="23"/>
      <c r="J1" s="23"/>
      <c r="K1" s="23"/>
      <c r="L1" s="23"/>
      <c r="M1" s="23"/>
      <c r="N1" s="23"/>
      <c r="O1" s="23"/>
      <c r="P1" s="23"/>
      <c r="Q1" s="23"/>
      <c r="R1" s="23"/>
      <c r="S1" s="23"/>
      <c r="T1" s="23"/>
      <c r="U1" s="23"/>
    </row>
    <row r="2" spans="1:21" ht="63">
      <c r="A2" s="68" t="s">
        <v>0</v>
      </c>
      <c r="B2" s="69" t="s">
        <v>1</v>
      </c>
      <c r="C2" s="70" t="s">
        <v>275</v>
      </c>
      <c r="D2" s="71" t="s">
        <v>2</v>
      </c>
      <c r="E2" s="72" t="s">
        <v>271</v>
      </c>
      <c r="F2" s="73" t="s">
        <v>276</v>
      </c>
      <c r="G2" s="74" t="s">
        <v>277</v>
      </c>
      <c r="H2" s="67" t="s">
        <v>278</v>
      </c>
      <c r="I2" s="24"/>
      <c r="J2" s="93"/>
      <c r="K2" s="94"/>
      <c r="L2" s="94"/>
      <c r="M2" s="94"/>
      <c r="N2" s="94"/>
      <c r="O2" s="94"/>
      <c r="P2" s="94"/>
      <c r="Q2" s="94"/>
      <c r="R2" s="94"/>
      <c r="S2" s="24"/>
      <c r="T2" s="24"/>
      <c r="U2" s="24"/>
    </row>
    <row r="3" spans="1:21" ht="15.75">
      <c r="A3" s="25">
        <v>1020</v>
      </c>
      <c r="B3" s="26" t="s">
        <v>35</v>
      </c>
      <c r="C3" s="44">
        <v>22.06</v>
      </c>
      <c r="D3" s="27">
        <v>7032</v>
      </c>
      <c r="E3" s="27">
        <v>4081</v>
      </c>
      <c r="F3" s="41">
        <v>318.7669990933817</v>
      </c>
      <c r="G3" s="28">
        <v>184.99546690843155</v>
      </c>
      <c r="H3" s="29" t="s">
        <v>279</v>
      </c>
      <c r="I3" s="30"/>
      <c r="J3" s="30"/>
      <c r="K3" s="30"/>
      <c r="L3" s="30"/>
      <c r="M3" s="30"/>
      <c r="N3" s="30"/>
      <c r="O3" s="30"/>
      <c r="P3" s="30"/>
      <c r="Q3" s="30"/>
      <c r="R3" s="30"/>
      <c r="S3" s="30"/>
      <c r="T3" s="30"/>
      <c r="U3" s="30"/>
    </row>
    <row r="4" spans="1:21" ht="15.75">
      <c r="A4" s="25">
        <v>1030</v>
      </c>
      <c r="B4" s="26" t="s">
        <v>56</v>
      </c>
      <c r="C4" s="44">
        <v>34.3</v>
      </c>
      <c r="D4" s="27">
        <v>5212</v>
      </c>
      <c r="E4" s="27">
        <v>3151</v>
      </c>
      <c r="F4" s="41">
        <v>151.9533527696793</v>
      </c>
      <c r="G4" s="28">
        <v>91.865889212828</v>
      </c>
      <c r="H4" s="29" t="s">
        <v>279</v>
      </c>
      <c r="I4" s="30"/>
      <c r="J4" s="1"/>
      <c r="K4" s="34"/>
      <c r="L4" s="34"/>
      <c r="M4" s="34"/>
      <c r="N4" s="34"/>
      <c r="O4" s="34"/>
      <c r="P4" s="34"/>
      <c r="Q4" s="34"/>
      <c r="R4" s="30"/>
      <c r="S4" s="30"/>
      <c r="T4" s="30"/>
      <c r="U4" s="30"/>
    </row>
    <row r="5" spans="1:21" ht="15.75">
      <c r="A5" s="25">
        <v>6070</v>
      </c>
      <c r="B5" s="26" t="s">
        <v>61</v>
      </c>
      <c r="C5" s="44">
        <v>12.13</v>
      </c>
      <c r="D5" s="27">
        <v>814</v>
      </c>
      <c r="E5" s="27">
        <v>438</v>
      </c>
      <c r="F5" s="41">
        <v>67.10634789777411</v>
      </c>
      <c r="G5" s="28">
        <v>36.10882110469909</v>
      </c>
      <c r="H5" s="29" t="s">
        <v>279</v>
      </c>
      <c r="I5" s="30"/>
      <c r="J5" s="30"/>
      <c r="K5" s="30"/>
      <c r="L5" s="30"/>
      <c r="M5" s="30"/>
      <c r="N5" s="30"/>
      <c r="O5" s="30"/>
      <c r="P5" s="30"/>
      <c r="Q5" s="30"/>
      <c r="R5" s="30"/>
      <c r="S5" s="30"/>
      <c r="T5" s="30"/>
      <c r="U5" s="30"/>
    </row>
    <row r="6" spans="1:21" ht="15.75">
      <c r="A6" s="25">
        <v>5200</v>
      </c>
      <c r="B6" s="26" t="s">
        <v>91</v>
      </c>
      <c r="C6" s="44">
        <v>49.04</v>
      </c>
      <c r="D6" s="27">
        <v>9178</v>
      </c>
      <c r="E6" s="27">
        <v>5572</v>
      </c>
      <c r="F6" s="41">
        <v>187.15334420880913</v>
      </c>
      <c r="G6" s="28">
        <v>113.6215334420881</v>
      </c>
      <c r="H6" s="29" t="s">
        <v>279</v>
      </c>
      <c r="I6" s="30"/>
      <c r="J6" s="30"/>
      <c r="K6" s="30"/>
      <c r="L6" s="30"/>
      <c r="M6" s="30"/>
      <c r="N6" s="30"/>
      <c r="O6" s="30"/>
      <c r="P6" s="30"/>
      <c r="Q6" s="30"/>
      <c r="R6" s="30"/>
      <c r="S6" s="30"/>
      <c r="T6" s="30"/>
      <c r="U6" s="30"/>
    </row>
    <row r="7" spans="1:21" ht="15.75">
      <c r="A7" s="25">
        <v>1140</v>
      </c>
      <c r="B7" s="26" t="s">
        <v>153</v>
      </c>
      <c r="C7" s="44">
        <v>36.51</v>
      </c>
      <c r="D7" s="27">
        <v>4343</v>
      </c>
      <c r="E7" s="27">
        <v>2987</v>
      </c>
      <c r="F7" s="41">
        <v>118.95371131196933</v>
      </c>
      <c r="G7" s="28">
        <v>81.81320186250343</v>
      </c>
      <c r="H7" s="29" t="s">
        <v>279</v>
      </c>
      <c r="I7" s="30"/>
      <c r="J7" s="30"/>
      <c r="K7" s="30"/>
      <c r="L7" s="30"/>
      <c r="M7" s="30"/>
      <c r="N7" s="30"/>
      <c r="O7" s="30"/>
      <c r="P7" s="30"/>
      <c r="Q7" s="30"/>
      <c r="R7" s="30"/>
      <c r="S7" s="30"/>
      <c r="T7" s="30"/>
      <c r="U7" s="30"/>
    </row>
    <row r="8" spans="1:21" ht="15.75">
      <c r="A8" s="25">
        <v>1150</v>
      </c>
      <c r="B8" s="26" t="s">
        <v>172</v>
      </c>
      <c r="C8" s="44">
        <v>61.09</v>
      </c>
      <c r="D8" s="27">
        <v>18203</v>
      </c>
      <c r="E8" s="27">
        <v>13387</v>
      </c>
      <c r="F8" s="41">
        <v>297.97020788999833</v>
      </c>
      <c r="G8" s="28">
        <v>219.1357014241283</v>
      </c>
      <c r="H8" s="29" t="s">
        <v>279</v>
      </c>
      <c r="I8" s="30"/>
      <c r="J8" s="30"/>
      <c r="K8" s="30"/>
      <c r="L8" s="30"/>
      <c r="M8" s="30"/>
      <c r="N8" s="30"/>
      <c r="O8" s="30"/>
      <c r="P8" s="30"/>
      <c r="Q8" s="30"/>
      <c r="R8" s="30"/>
      <c r="S8" s="30"/>
      <c r="T8" s="30"/>
      <c r="U8" s="30"/>
    </row>
    <row r="9" spans="1:21" ht="15.75">
      <c r="A9" s="25">
        <v>1180</v>
      </c>
      <c r="B9" s="26" t="s">
        <v>190</v>
      </c>
      <c r="C9" s="44">
        <v>60.07</v>
      </c>
      <c r="D9" s="27">
        <v>6513</v>
      </c>
      <c r="E9" s="27">
        <v>4301</v>
      </c>
      <c r="F9" s="41">
        <v>108.42350590977193</v>
      </c>
      <c r="G9" s="28">
        <v>71.59980023306143</v>
      </c>
      <c r="H9" s="29" t="s">
        <v>279</v>
      </c>
      <c r="I9" s="30"/>
      <c r="J9" s="30"/>
      <c r="K9" s="30"/>
      <c r="L9" s="30"/>
      <c r="M9" s="30"/>
      <c r="N9" s="30"/>
      <c r="O9" s="30"/>
      <c r="P9" s="30"/>
      <c r="Q9" s="30"/>
      <c r="R9" s="30"/>
      <c r="S9" s="30"/>
      <c r="T9" s="30"/>
      <c r="U9" s="30"/>
    </row>
    <row r="10" spans="1:21" ht="15.75">
      <c r="A10" s="25">
        <v>1210</v>
      </c>
      <c r="B10" s="26" t="s">
        <v>200</v>
      </c>
      <c r="C10" s="44">
        <v>30.96</v>
      </c>
      <c r="D10" s="27">
        <v>2034</v>
      </c>
      <c r="E10" s="27">
        <v>1005</v>
      </c>
      <c r="F10" s="41">
        <v>65.69767441860465</v>
      </c>
      <c r="G10" s="28">
        <v>32.46124031007752</v>
      </c>
      <c r="H10" s="29" t="s">
        <v>279</v>
      </c>
      <c r="I10" s="30"/>
      <c r="J10" s="31"/>
      <c r="K10" s="30"/>
      <c r="L10" s="30"/>
      <c r="M10" s="30"/>
      <c r="N10" s="30"/>
      <c r="O10" s="30"/>
      <c r="P10" s="30"/>
      <c r="Q10" s="30"/>
      <c r="R10" s="30"/>
      <c r="S10" s="30"/>
      <c r="T10" s="30"/>
      <c r="U10" s="30"/>
    </row>
    <row r="11" spans="1:21" ht="15.75">
      <c r="A11" s="25">
        <v>1220</v>
      </c>
      <c r="B11" s="26" t="s">
        <v>201</v>
      </c>
      <c r="C11" s="44">
        <v>9.33</v>
      </c>
      <c r="D11" s="27">
        <v>859</v>
      </c>
      <c r="E11" s="27">
        <v>496</v>
      </c>
      <c r="F11" s="41">
        <v>92.06859592711683</v>
      </c>
      <c r="G11" s="28">
        <v>53.161843515541264</v>
      </c>
      <c r="H11" s="29" t="s">
        <v>279</v>
      </c>
      <c r="I11" s="30"/>
      <c r="J11" s="30"/>
      <c r="K11" s="30"/>
      <c r="L11" s="30"/>
      <c r="M11" s="30"/>
      <c r="N11" s="30"/>
      <c r="O11" s="30"/>
      <c r="P11" s="30"/>
      <c r="Q11" s="30"/>
      <c r="R11" s="30"/>
      <c r="S11" s="30"/>
      <c r="T11" s="30"/>
      <c r="U11" s="30"/>
    </row>
    <row r="12" spans="1:21" ht="15.75">
      <c r="A12" s="25">
        <v>5480</v>
      </c>
      <c r="B12" s="26" t="s">
        <v>218</v>
      </c>
      <c r="C12" s="44">
        <v>76.3</v>
      </c>
      <c r="D12" s="27">
        <v>8923</v>
      </c>
      <c r="E12" s="27">
        <v>5686</v>
      </c>
      <c r="F12" s="41">
        <v>116.94626474442988</v>
      </c>
      <c r="G12" s="28">
        <v>74.521625163827</v>
      </c>
      <c r="H12" s="29" t="s">
        <v>279</v>
      </c>
      <c r="I12" s="30"/>
      <c r="J12" s="30"/>
      <c r="K12" s="30"/>
      <c r="L12" s="30"/>
      <c r="M12" s="30"/>
      <c r="N12" s="30"/>
      <c r="O12" s="30"/>
      <c r="P12" s="30"/>
      <c r="Q12" s="30"/>
      <c r="R12" s="30"/>
      <c r="S12" s="30"/>
      <c r="T12" s="30"/>
      <c r="U12" s="30"/>
    </row>
    <row r="13" spans="1:21" ht="15.75">
      <c r="A13" s="25">
        <v>1090</v>
      </c>
      <c r="B13" s="32" t="s">
        <v>72</v>
      </c>
      <c r="C13" s="44">
        <v>25.62</v>
      </c>
      <c r="D13" s="27">
        <v>11572</v>
      </c>
      <c r="E13" s="27">
        <v>8308</v>
      </c>
      <c r="F13" s="41">
        <v>451.6783762685402</v>
      </c>
      <c r="G13" s="28">
        <v>324.27790788446526</v>
      </c>
      <c r="H13" s="33" t="s">
        <v>280</v>
      </c>
      <c r="I13" s="30"/>
      <c r="J13" s="30"/>
      <c r="K13" s="30"/>
      <c r="L13" s="30"/>
      <c r="M13" s="30"/>
      <c r="N13" s="30"/>
      <c r="O13" s="30"/>
      <c r="P13" s="30"/>
      <c r="Q13" s="30"/>
      <c r="R13" s="30"/>
      <c r="S13" s="30"/>
      <c r="T13" s="30"/>
      <c r="U13" s="30"/>
    </row>
    <row r="14" spans="1:21" ht="15.75">
      <c r="A14" s="25">
        <v>2010</v>
      </c>
      <c r="B14" s="26" t="s">
        <v>3</v>
      </c>
      <c r="C14" s="44">
        <v>13.76</v>
      </c>
      <c r="D14" s="27">
        <v>1815</v>
      </c>
      <c r="E14" s="27">
        <v>733</v>
      </c>
      <c r="F14" s="41">
        <v>131.90406976744185</v>
      </c>
      <c r="G14" s="28">
        <f>E14/C14</f>
        <v>53.270348837209305</v>
      </c>
      <c r="H14" s="33" t="s">
        <v>281</v>
      </c>
      <c r="I14" s="30"/>
      <c r="J14" s="30"/>
      <c r="K14" s="30"/>
      <c r="L14" s="30"/>
      <c r="M14" s="30"/>
      <c r="N14" s="30"/>
      <c r="O14" s="30"/>
      <c r="P14" s="30"/>
      <c r="Q14" s="30"/>
      <c r="R14" s="30"/>
      <c r="S14" s="30"/>
      <c r="T14" s="30"/>
      <c r="U14" s="30"/>
    </row>
    <row r="15" spans="1:21" ht="15.75">
      <c r="A15" s="25">
        <v>1010</v>
      </c>
      <c r="B15" s="26" t="s">
        <v>5</v>
      </c>
      <c r="C15" s="44">
        <v>90.55</v>
      </c>
      <c r="D15" s="27">
        <v>6309</v>
      </c>
      <c r="E15" s="27">
        <v>3304</v>
      </c>
      <c r="F15" s="41">
        <v>69.67421314191054</v>
      </c>
      <c r="G15" s="28">
        <f aca="true" t="shared" si="0" ref="G15:G78">E15/C15</f>
        <v>36.48812810601878</v>
      </c>
      <c r="H15" s="33" t="s">
        <v>281</v>
      </c>
      <c r="I15" s="30"/>
      <c r="J15" s="30"/>
      <c r="K15" s="30"/>
      <c r="L15" s="30"/>
      <c r="M15" s="30"/>
      <c r="N15" s="30"/>
      <c r="O15" s="30"/>
      <c r="P15" s="30"/>
      <c r="Q15" s="30"/>
      <c r="R15" s="30"/>
      <c r="S15" s="30"/>
      <c r="T15" s="30"/>
      <c r="U15" s="30"/>
    </row>
    <row r="16" spans="1:21" ht="15.75">
      <c r="A16" s="25">
        <v>5010</v>
      </c>
      <c r="B16" s="26" t="s">
        <v>8</v>
      </c>
      <c r="C16" s="44">
        <v>46.41</v>
      </c>
      <c r="D16" s="27">
        <v>2889</v>
      </c>
      <c r="E16" s="27">
        <v>1499</v>
      </c>
      <c r="F16" s="41">
        <v>62.24951519069167</v>
      </c>
      <c r="G16" s="28">
        <f t="shared" si="0"/>
        <v>32.29907347554406</v>
      </c>
      <c r="H16" s="33" t="s">
        <v>281</v>
      </c>
      <c r="I16" s="34"/>
      <c r="J16" s="34"/>
      <c r="K16" s="34"/>
      <c r="L16" s="34"/>
      <c r="M16" s="34"/>
      <c r="N16" s="34"/>
      <c r="O16" s="34"/>
      <c r="P16" s="30"/>
      <c r="Q16" s="30"/>
      <c r="R16" s="30"/>
      <c r="S16" s="30"/>
      <c r="T16" s="30"/>
      <c r="U16" s="30"/>
    </row>
    <row r="17" spans="1:21" ht="15.75">
      <c r="A17" s="25">
        <v>6010</v>
      </c>
      <c r="B17" s="26" t="s">
        <v>10</v>
      </c>
      <c r="C17" s="44">
        <v>18.5</v>
      </c>
      <c r="D17" s="27">
        <v>812</v>
      </c>
      <c r="E17" s="27">
        <v>355</v>
      </c>
      <c r="F17" s="41">
        <v>43.891891891891895</v>
      </c>
      <c r="G17" s="28">
        <f t="shared" si="0"/>
        <v>19.18918918918919</v>
      </c>
      <c r="H17" s="33" t="s">
        <v>281</v>
      </c>
      <c r="I17" s="30"/>
      <c r="J17" s="30"/>
      <c r="K17" s="30"/>
      <c r="L17" s="30"/>
      <c r="M17" s="30"/>
      <c r="N17" s="30"/>
      <c r="O17" s="30"/>
      <c r="P17" s="30"/>
      <c r="Q17" s="30"/>
      <c r="R17" s="30"/>
      <c r="S17" s="30"/>
      <c r="T17" s="30"/>
      <c r="U17" s="30"/>
    </row>
    <row r="18" spans="1:21" ht="15.75">
      <c r="A18" s="25">
        <v>5020</v>
      </c>
      <c r="B18" s="26" t="s">
        <v>11</v>
      </c>
      <c r="C18" s="44">
        <v>38.49</v>
      </c>
      <c r="D18" s="27">
        <v>1669</v>
      </c>
      <c r="E18" s="27">
        <v>650</v>
      </c>
      <c r="F18" s="41">
        <v>43.36191218498311</v>
      </c>
      <c r="G18" s="28">
        <f t="shared" si="0"/>
        <v>16.88750324759678</v>
      </c>
      <c r="H18" s="33" t="s">
        <v>281</v>
      </c>
      <c r="I18" s="30"/>
      <c r="J18" s="30"/>
      <c r="K18" s="30"/>
      <c r="L18" s="30"/>
      <c r="M18" s="30"/>
      <c r="N18" s="30"/>
      <c r="O18" s="30"/>
      <c r="P18" s="30"/>
      <c r="Q18" s="30"/>
      <c r="R18" s="30"/>
      <c r="S18" s="30"/>
      <c r="T18" s="30"/>
      <c r="U18" s="30"/>
    </row>
    <row r="19" spans="1:21" ht="15.75">
      <c r="A19" s="25">
        <v>3010</v>
      </c>
      <c r="B19" s="26" t="s">
        <v>12</v>
      </c>
      <c r="C19" s="44">
        <v>57.99</v>
      </c>
      <c r="D19" s="27">
        <v>3139</v>
      </c>
      <c r="E19" s="27">
        <v>1199</v>
      </c>
      <c r="F19" s="41">
        <v>54.13002241765822</v>
      </c>
      <c r="G19" s="28">
        <f t="shared" si="0"/>
        <v>20.67597861700293</v>
      </c>
      <c r="H19" s="33" t="s">
        <v>281</v>
      </c>
      <c r="I19" s="30"/>
      <c r="J19" s="30"/>
      <c r="K19" s="30"/>
      <c r="L19" s="30"/>
      <c r="M19" s="30"/>
      <c r="N19" s="30"/>
      <c r="O19" s="30"/>
      <c r="P19" s="30"/>
      <c r="Q19" s="30"/>
      <c r="R19" s="30"/>
      <c r="S19" s="30"/>
      <c r="T19" s="30"/>
      <c r="U19" s="30"/>
    </row>
    <row r="20" spans="1:21" ht="15.75">
      <c r="A20" s="25">
        <v>6020</v>
      </c>
      <c r="B20" s="26" t="s">
        <v>13</v>
      </c>
      <c r="C20" s="44">
        <v>51.83</v>
      </c>
      <c r="D20" s="27">
        <v>2141</v>
      </c>
      <c r="E20" s="27">
        <v>1004</v>
      </c>
      <c r="F20" s="41">
        <v>41.308122708855876</v>
      </c>
      <c r="G20" s="28">
        <f t="shared" si="0"/>
        <v>19.371020644414433</v>
      </c>
      <c r="H20" s="33" t="s">
        <v>281</v>
      </c>
      <c r="I20" s="30"/>
      <c r="J20" s="30"/>
      <c r="K20" s="30"/>
      <c r="L20" s="30"/>
      <c r="M20" s="30"/>
      <c r="N20" s="30"/>
      <c r="O20" s="30"/>
      <c r="P20" s="30"/>
      <c r="Q20" s="30"/>
      <c r="R20" s="30"/>
      <c r="S20" s="30"/>
      <c r="T20" s="30"/>
      <c r="U20" s="30"/>
    </row>
    <row r="21" spans="1:21" ht="15.75">
      <c r="A21" s="25">
        <v>2020</v>
      </c>
      <c r="B21" s="26" t="s">
        <v>14</v>
      </c>
      <c r="C21" s="44">
        <v>69.46</v>
      </c>
      <c r="D21" s="27">
        <v>4138</v>
      </c>
      <c r="E21" s="27">
        <v>1711</v>
      </c>
      <c r="F21" s="41">
        <v>59.57385545637778</v>
      </c>
      <c r="G21" s="28">
        <f t="shared" si="0"/>
        <v>24.6328822343795</v>
      </c>
      <c r="H21" s="33" t="s">
        <v>281</v>
      </c>
      <c r="I21" s="30"/>
      <c r="J21" s="30"/>
      <c r="K21" s="30"/>
      <c r="L21" s="30"/>
      <c r="M21" s="30"/>
      <c r="N21" s="30"/>
      <c r="O21" s="30"/>
      <c r="P21" s="30"/>
      <c r="Q21" s="30"/>
      <c r="R21" s="30"/>
      <c r="S21" s="30"/>
      <c r="T21" s="30"/>
      <c r="U21" s="30"/>
    </row>
    <row r="22" spans="1:21" ht="15.75">
      <c r="A22" s="25">
        <v>2040</v>
      </c>
      <c r="B22" s="26" t="s">
        <v>18</v>
      </c>
      <c r="C22" s="44">
        <v>63.87</v>
      </c>
      <c r="D22" s="27">
        <v>2984</v>
      </c>
      <c r="E22" s="27">
        <v>1360</v>
      </c>
      <c r="F22" s="41">
        <v>46.71989979646156</v>
      </c>
      <c r="G22" s="28">
        <f t="shared" si="0"/>
        <v>21.293251917958354</v>
      </c>
      <c r="H22" s="33" t="s">
        <v>281</v>
      </c>
      <c r="I22" s="30"/>
      <c r="J22" s="30"/>
      <c r="K22" s="30"/>
      <c r="L22" s="30"/>
      <c r="M22" s="30"/>
      <c r="N22" s="30"/>
      <c r="O22" s="30"/>
      <c r="P22" s="30"/>
      <c r="Q22" s="30"/>
      <c r="R22" s="30"/>
      <c r="S22" s="30"/>
      <c r="T22" s="30"/>
      <c r="U22" s="30"/>
    </row>
    <row r="23" spans="1:21" ht="15.75">
      <c r="A23" s="25">
        <v>5040</v>
      </c>
      <c r="B23" s="26" t="s">
        <v>21</v>
      </c>
      <c r="C23" s="44">
        <v>52.54</v>
      </c>
      <c r="D23" s="27">
        <v>2180</v>
      </c>
      <c r="E23" s="27">
        <v>956</v>
      </c>
      <c r="F23" s="41">
        <v>41.49219642177389</v>
      </c>
      <c r="G23" s="28">
        <f t="shared" si="0"/>
        <v>18.195660449181577</v>
      </c>
      <c r="H23" s="33" t="s">
        <v>281</v>
      </c>
      <c r="I23" s="30"/>
      <c r="J23" s="30"/>
      <c r="K23" s="30"/>
      <c r="L23" s="30"/>
      <c r="M23" s="30"/>
      <c r="N23" s="30"/>
      <c r="O23" s="30"/>
      <c r="P23" s="30"/>
      <c r="Q23" s="30"/>
      <c r="R23" s="30"/>
      <c r="S23" s="30"/>
      <c r="T23" s="30"/>
      <c r="U23" s="30"/>
    </row>
    <row r="24" spans="1:21" ht="15.75">
      <c r="A24" s="25">
        <v>2060</v>
      </c>
      <c r="B24" s="26" t="s">
        <v>23</v>
      </c>
      <c r="C24" s="44">
        <v>22.48</v>
      </c>
      <c r="D24" s="27">
        <v>1055</v>
      </c>
      <c r="E24" s="27">
        <v>526</v>
      </c>
      <c r="F24" s="41">
        <v>46.930604982206404</v>
      </c>
      <c r="G24" s="28">
        <f t="shared" si="0"/>
        <v>23.398576512455517</v>
      </c>
      <c r="H24" s="33" t="s">
        <v>281</v>
      </c>
      <c r="I24" s="30"/>
      <c r="J24" s="30"/>
      <c r="K24" s="30"/>
      <c r="L24" s="30"/>
      <c r="M24" s="30"/>
      <c r="N24" s="30"/>
      <c r="O24" s="30"/>
      <c r="P24" s="30"/>
      <c r="Q24" s="30"/>
      <c r="R24" s="30"/>
      <c r="S24" s="30"/>
      <c r="T24" s="30"/>
      <c r="U24" s="30"/>
    </row>
    <row r="25" spans="1:21" ht="15.75">
      <c r="A25" s="25">
        <v>2080</v>
      </c>
      <c r="B25" s="26" t="s">
        <v>26</v>
      </c>
      <c r="C25" s="44">
        <v>69.48</v>
      </c>
      <c r="D25" s="27">
        <v>4974</v>
      </c>
      <c r="E25" s="27">
        <v>2451</v>
      </c>
      <c r="F25" s="41">
        <v>71.58894645941278</v>
      </c>
      <c r="G25" s="28">
        <f t="shared" si="0"/>
        <v>35.27633851468048</v>
      </c>
      <c r="H25" s="33" t="s">
        <v>281</v>
      </c>
      <c r="I25" s="30"/>
      <c r="J25" s="30"/>
      <c r="K25" s="30"/>
      <c r="L25" s="30"/>
      <c r="M25" s="30"/>
      <c r="N25" s="30"/>
      <c r="O25" s="30"/>
      <c r="P25" s="30"/>
      <c r="Q25" s="30"/>
      <c r="R25" s="30"/>
      <c r="S25" s="30"/>
      <c r="T25" s="30"/>
      <c r="U25" s="30"/>
    </row>
    <row r="26" spans="1:21" ht="15.75">
      <c r="A26" s="25">
        <v>2090</v>
      </c>
      <c r="B26" s="26" t="s">
        <v>27</v>
      </c>
      <c r="C26" s="44">
        <v>31.7</v>
      </c>
      <c r="D26" s="27">
        <v>1433</v>
      </c>
      <c r="E26" s="27">
        <v>529</v>
      </c>
      <c r="F26" s="41">
        <v>45.20504731861199</v>
      </c>
      <c r="G26" s="28">
        <f t="shared" si="0"/>
        <v>16.687697160883282</v>
      </c>
      <c r="H26" s="33" t="s">
        <v>281</v>
      </c>
      <c r="I26" s="30"/>
      <c r="J26" s="30"/>
      <c r="K26" s="30"/>
      <c r="L26" s="30"/>
      <c r="M26" s="30"/>
      <c r="N26" s="30"/>
      <c r="O26" s="30"/>
      <c r="P26" s="30"/>
      <c r="Q26" s="30"/>
      <c r="R26" s="30"/>
      <c r="S26" s="30"/>
      <c r="T26" s="30"/>
      <c r="U26" s="30"/>
    </row>
    <row r="27" spans="1:21" ht="15.75">
      <c r="A27" s="25">
        <v>2100</v>
      </c>
      <c r="B27" s="26" t="s">
        <v>28</v>
      </c>
      <c r="C27" s="44">
        <v>72.6</v>
      </c>
      <c r="D27" s="27">
        <v>3375</v>
      </c>
      <c r="E27" s="27">
        <v>1748</v>
      </c>
      <c r="F27" s="41">
        <v>46.48760330578513</v>
      </c>
      <c r="G27" s="28">
        <f t="shared" si="0"/>
        <v>24.077134986225897</v>
      </c>
      <c r="H27" s="33" t="s">
        <v>281</v>
      </c>
      <c r="I27" s="30"/>
      <c r="J27" s="30"/>
      <c r="K27" s="30"/>
      <c r="L27" s="30"/>
      <c r="M27" s="30"/>
      <c r="N27" s="30"/>
      <c r="O27" s="30"/>
      <c r="P27" s="30"/>
      <c r="Q27" s="30"/>
      <c r="R27" s="30"/>
      <c r="S27" s="30"/>
      <c r="T27" s="30"/>
      <c r="U27" s="30"/>
    </row>
    <row r="28" spans="1:21" ht="15.75">
      <c r="A28" s="25">
        <v>6040</v>
      </c>
      <c r="B28" s="26" t="s">
        <v>34</v>
      </c>
      <c r="C28" s="44">
        <v>70.8</v>
      </c>
      <c r="D28" s="27">
        <v>4198</v>
      </c>
      <c r="E28" s="27">
        <v>2310</v>
      </c>
      <c r="F28" s="41">
        <v>59.293785310734464</v>
      </c>
      <c r="G28" s="28">
        <f t="shared" si="0"/>
        <v>32.6271186440678</v>
      </c>
      <c r="H28" s="33" t="s">
        <v>281</v>
      </c>
      <c r="I28" s="30"/>
      <c r="J28" s="30"/>
      <c r="K28" s="30"/>
      <c r="L28" s="30"/>
      <c r="M28" s="30"/>
      <c r="N28" s="30"/>
      <c r="O28" s="30"/>
      <c r="P28" s="30"/>
      <c r="Q28" s="30"/>
      <c r="R28" s="30"/>
      <c r="S28" s="30"/>
      <c r="T28" s="30"/>
      <c r="U28" s="30"/>
    </row>
    <row r="29" spans="1:21" ht="15.75">
      <c r="A29" s="25">
        <v>4060</v>
      </c>
      <c r="B29" s="26" t="s">
        <v>39</v>
      </c>
      <c r="C29" s="44">
        <v>71.17</v>
      </c>
      <c r="D29" s="27">
        <v>4497</v>
      </c>
      <c r="E29" s="27">
        <v>2303</v>
      </c>
      <c r="F29" s="41">
        <v>63.18673598426303</v>
      </c>
      <c r="G29" s="28">
        <f t="shared" si="0"/>
        <v>32.35914008711536</v>
      </c>
      <c r="H29" s="35" t="s">
        <v>281</v>
      </c>
      <c r="I29" s="30"/>
      <c r="J29" s="30"/>
      <c r="K29" s="30"/>
      <c r="L29" s="30"/>
      <c r="M29" s="30"/>
      <c r="N29" s="30"/>
      <c r="O29" s="30"/>
      <c r="P29" s="30"/>
      <c r="Q29" s="30"/>
      <c r="R29" s="30"/>
      <c r="S29" s="30"/>
      <c r="T29" s="30"/>
      <c r="U29" s="30"/>
    </row>
    <row r="30" spans="1:21" ht="15.75">
      <c r="A30" s="25">
        <v>3070</v>
      </c>
      <c r="B30" s="26" t="s">
        <v>43</v>
      </c>
      <c r="C30" s="44">
        <v>76.32</v>
      </c>
      <c r="D30" s="27">
        <v>4047</v>
      </c>
      <c r="E30" s="27">
        <v>1902</v>
      </c>
      <c r="F30" s="41">
        <v>53.02672955974843</v>
      </c>
      <c r="G30" s="28">
        <f t="shared" si="0"/>
        <v>24.921383647798745</v>
      </c>
      <c r="H30" s="33" t="s">
        <v>281</v>
      </c>
      <c r="I30" s="30"/>
      <c r="J30" s="30"/>
      <c r="K30" s="30"/>
      <c r="L30" s="30"/>
      <c r="M30" s="30"/>
      <c r="N30" s="30"/>
      <c r="O30" s="30"/>
      <c r="P30" s="30"/>
      <c r="Q30" s="30"/>
      <c r="R30" s="30"/>
      <c r="S30" s="30"/>
      <c r="T30" s="30"/>
      <c r="U30" s="30"/>
    </row>
    <row r="31" spans="1:21" ht="15.75">
      <c r="A31" s="25">
        <v>4090</v>
      </c>
      <c r="B31" s="26" t="s">
        <v>49</v>
      </c>
      <c r="C31" s="44">
        <v>44.04</v>
      </c>
      <c r="D31" s="27">
        <v>3335</v>
      </c>
      <c r="E31" s="27">
        <v>1675</v>
      </c>
      <c r="F31" s="41">
        <v>75.72661217075387</v>
      </c>
      <c r="G31" s="28">
        <f t="shared" si="0"/>
        <v>38.03360581289736</v>
      </c>
      <c r="H31" s="35" t="s">
        <v>281</v>
      </c>
      <c r="I31" s="30"/>
      <c r="J31" s="30"/>
      <c r="K31" s="30"/>
      <c r="L31" s="30"/>
      <c r="M31" s="30"/>
      <c r="N31" s="30"/>
      <c r="O31" s="30"/>
      <c r="P31" s="30"/>
      <c r="Q31" s="30"/>
      <c r="R31" s="30"/>
      <c r="S31" s="30"/>
      <c r="T31" s="30"/>
      <c r="U31" s="30"/>
    </row>
    <row r="32" spans="1:21" ht="15.75">
      <c r="A32" s="25">
        <v>6061</v>
      </c>
      <c r="B32" s="26" t="s">
        <v>51</v>
      </c>
      <c r="C32" s="44">
        <v>73.27</v>
      </c>
      <c r="D32" s="27">
        <v>2764</v>
      </c>
      <c r="E32" s="27">
        <v>1094</v>
      </c>
      <c r="F32" s="41">
        <v>37.723488467312684</v>
      </c>
      <c r="G32" s="28">
        <f t="shared" si="0"/>
        <v>14.931076839088304</v>
      </c>
      <c r="H32" s="33" t="s">
        <v>281</v>
      </c>
      <c r="I32" s="30"/>
      <c r="J32" s="30"/>
      <c r="K32" s="30"/>
      <c r="L32" s="30"/>
      <c r="M32" s="30"/>
      <c r="N32" s="30"/>
      <c r="O32" s="30"/>
      <c r="P32" s="30"/>
      <c r="Q32" s="30"/>
      <c r="R32" s="30"/>
      <c r="S32" s="30"/>
      <c r="T32" s="30"/>
      <c r="U32" s="30"/>
    </row>
    <row r="33" spans="1:21" ht="15.75">
      <c r="A33" s="25">
        <v>3140</v>
      </c>
      <c r="B33" s="26" t="s">
        <v>63</v>
      </c>
      <c r="C33" s="44">
        <v>66.98</v>
      </c>
      <c r="D33" s="27">
        <v>2298</v>
      </c>
      <c r="E33" s="27">
        <v>948</v>
      </c>
      <c r="F33" s="41">
        <v>34.30874888026276</v>
      </c>
      <c r="G33" s="28">
        <f t="shared" si="0"/>
        <v>14.153478650343386</v>
      </c>
      <c r="H33" s="35" t="s">
        <v>281</v>
      </c>
      <c r="I33" s="30"/>
      <c r="J33" s="30"/>
      <c r="K33" s="30"/>
      <c r="L33" s="30"/>
      <c r="M33" s="30"/>
      <c r="N33" s="30"/>
      <c r="O33" s="30"/>
      <c r="P33" s="30"/>
      <c r="Q33" s="30"/>
      <c r="R33" s="30"/>
      <c r="S33" s="30"/>
      <c r="T33" s="30"/>
      <c r="U33" s="30"/>
    </row>
    <row r="34" spans="1:21" ht="15.75">
      <c r="A34" s="25">
        <v>1070</v>
      </c>
      <c r="B34" s="26" t="s">
        <v>64</v>
      </c>
      <c r="C34" s="44">
        <v>17.49</v>
      </c>
      <c r="D34" s="27">
        <v>2079</v>
      </c>
      <c r="E34" s="27">
        <v>1280</v>
      </c>
      <c r="F34" s="41">
        <v>118.8679245283019</v>
      </c>
      <c r="G34" s="28">
        <f t="shared" si="0"/>
        <v>73.18467695826187</v>
      </c>
      <c r="H34" s="35" t="s">
        <v>281</v>
      </c>
      <c r="I34" s="34"/>
      <c r="J34" s="34"/>
      <c r="K34" s="34"/>
      <c r="L34" s="34"/>
      <c r="M34" s="34"/>
      <c r="N34" s="34"/>
      <c r="O34" s="34"/>
      <c r="P34" s="34"/>
      <c r="Q34" s="34"/>
      <c r="R34" s="34"/>
      <c r="S34" s="34"/>
      <c r="T34" s="34"/>
      <c r="U34" s="34"/>
    </row>
    <row r="35" spans="1:21" ht="15.75">
      <c r="A35" s="25">
        <v>1080</v>
      </c>
      <c r="B35" s="26" t="s">
        <v>68</v>
      </c>
      <c r="C35" s="44">
        <v>39.47</v>
      </c>
      <c r="D35" s="27">
        <v>2016</v>
      </c>
      <c r="E35" s="27">
        <v>949</v>
      </c>
      <c r="F35" s="41">
        <v>51.0767671649354</v>
      </c>
      <c r="G35" s="28">
        <f t="shared" si="0"/>
        <v>24.043577400557385</v>
      </c>
      <c r="H35" s="33" t="s">
        <v>281</v>
      </c>
      <c r="I35" s="30"/>
      <c r="J35" s="30"/>
      <c r="K35" s="30"/>
      <c r="L35" s="30"/>
      <c r="M35" s="30"/>
      <c r="N35" s="30"/>
      <c r="O35" s="30"/>
      <c r="P35" s="30"/>
      <c r="Q35" s="30"/>
      <c r="R35" s="30"/>
      <c r="S35" s="30"/>
      <c r="T35" s="30"/>
      <c r="U35" s="30"/>
    </row>
    <row r="36" spans="1:21" ht="15.75">
      <c r="A36" s="25">
        <v>2230</v>
      </c>
      <c r="B36" s="26" t="s">
        <v>69</v>
      </c>
      <c r="C36" s="44">
        <v>77.22</v>
      </c>
      <c r="D36" s="27">
        <v>3456</v>
      </c>
      <c r="E36" s="27">
        <v>1378</v>
      </c>
      <c r="F36" s="41">
        <v>44.75524475524475</v>
      </c>
      <c r="G36" s="28">
        <f t="shared" si="0"/>
        <v>17.845117845117844</v>
      </c>
      <c r="H36" s="33" t="s">
        <v>281</v>
      </c>
      <c r="I36" s="30"/>
      <c r="J36" s="30"/>
      <c r="K36" s="30"/>
      <c r="L36" s="30"/>
      <c r="M36" s="30"/>
      <c r="N36" s="30"/>
      <c r="O36" s="30"/>
      <c r="P36" s="30"/>
      <c r="Q36" s="30"/>
      <c r="R36" s="30"/>
      <c r="S36" s="30"/>
      <c r="T36" s="30"/>
      <c r="U36" s="30"/>
    </row>
    <row r="37" spans="1:21" ht="15.75">
      <c r="A37" s="25">
        <v>3170</v>
      </c>
      <c r="B37" s="26" t="s">
        <v>71</v>
      </c>
      <c r="C37" s="44">
        <v>52.56</v>
      </c>
      <c r="D37" s="27">
        <v>2063</v>
      </c>
      <c r="E37" s="27">
        <v>898</v>
      </c>
      <c r="F37" s="41">
        <v>39.25038051750381</v>
      </c>
      <c r="G37" s="28">
        <f t="shared" si="0"/>
        <v>17.08523592085236</v>
      </c>
      <c r="H37" s="35" t="s">
        <v>281</v>
      </c>
      <c r="I37" s="30"/>
      <c r="J37" s="30"/>
      <c r="K37" s="30"/>
      <c r="L37" s="30"/>
      <c r="M37" s="30"/>
      <c r="N37" s="30"/>
      <c r="O37" s="30"/>
      <c r="P37" s="30"/>
      <c r="Q37" s="30"/>
      <c r="R37" s="30"/>
      <c r="S37" s="30"/>
      <c r="T37" s="30"/>
      <c r="U37" s="30"/>
    </row>
    <row r="38" spans="1:21" ht="15.75">
      <c r="A38" s="25">
        <v>5160</v>
      </c>
      <c r="B38" s="26" t="s">
        <v>73</v>
      </c>
      <c r="C38" s="44">
        <v>79.46</v>
      </c>
      <c r="D38" s="27">
        <v>4703</v>
      </c>
      <c r="E38" s="27">
        <v>1763</v>
      </c>
      <c r="F38" s="41">
        <v>59.18701233324944</v>
      </c>
      <c r="G38" s="28">
        <f t="shared" si="0"/>
        <v>22.18726403221747</v>
      </c>
      <c r="H38" s="33" t="s">
        <v>281</v>
      </c>
      <c r="I38" s="30"/>
      <c r="J38" s="30"/>
      <c r="K38" s="30"/>
      <c r="L38" s="30"/>
      <c r="M38" s="30"/>
      <c r="N38" s="30"/>
      <c r="O38" s="30"/>
      <c r="P38" s="30"/>
      <c r="Q38" s="30"/>
      <c r="R38" s="30"/>
      <c r="S38" s="30"/>
      <c r="T38" s="30"/>
      <c r="U38" s="30"/>
    </row>
    <row r="39" spans="1:21" ht="15.75">
      <c r="A39" s="25">
        <v>1100</v>
      </c>
      <c r="B39" s="26" t="s">
        <v>75</v>
      </c>
      <c r="C39" s="44">
        <v>58.29</v>
      </c>
      <c r="D39" s="27">
        <v>4129</v>
      </c>
      <c r="E39" s="27">
        <v>2183</v>
      </c>
      <c r="F39" s="41">
        <v>70.83547778349632</v>
      </c>
      <c r="G39" s="28">
        <f t="shared" si="0"/>
        <v>37.4506776462515</v>
      </c>
      <c r="H39" s="33" t="s">
        <v>281</v>
      </c>
      <c r="I39" s="30"/>
      <c r="J39" s="30"/>
      <c r="K39" s="30"/>
      <c r="L39" s="30"/>
      <c r="M39" s="30"/>
      <c r="N39" s="30"/>
      <c r="O39" s="30"/>
      <c r="P39" s="30"/>
      <c r="Q39" s="30"/>
      <c r="R39" s="30"/>
      <c r="S39" s="30"/>
      <c r="T39" s="30"/>
      <c r="U39" s="30"/>
    </row>
    <row r="40" spans="1:21" ht="15.75">
      <c r="A40" s="25">
        <v>4140</v>
      </c>
      <c r="B40" s="26" t="s">
        <v>79</v>
      </c>
      <c r="C40" s="45">
        <v>53.02</v>
      </c>
      <c r="D40" s="27">
        <v>2637</v>
      </c>
      <c r="E40" s="27">
        <v>1064</v>
      </c>
      <c r="F40" s="41">
        <v>49.7359486986043</v>
      </c>
      <c r="G40" s="28">
        <f t="shared" si="0"/>
        <v>20.06789890607318</v>
      </c>
      <c r="H40" s="35" t="s">
        <v>281</v>
      </c>
      <c r="I40" s="30"/>
      <c r="J40" s="30"/>
      <c r="K40" s="30"/>
      <c r="L40" s="30"/>
      <c r="M40" s="30"/>
      <c r="N40" s="30"/>
      <c r="O40" s="30"/>
      <c r="P40" s="30"/>
      <c r="Q40" s="30"/>
      <c r="R40" s="30"/>
      <c r="S40" s="30"/>
      <c r="T40" s="30"/>
      <c r="U40" s="30"/>
    </row>
    <row r="41" spans="1:21" ht="15.75">
      <c r="A41" s="25">
        <v>1130</v>
      </c>
      <c r="B41" s="26" t="s">
        <v>80</v>
      </c>
      <c r="C41" s="44">
        <v>25.12</v>
      </c>
      <c r="D41" s="27">
        <v>1179</v>
      </c>
      <c r="E41" s="27">
        <v>622</v>
      </c>
      <c r="F41" s="41">
        <v>46.93471337579618</v>
      </c>
      <c r="G41" s="28">
        <f t="shared" si="0"/>
        <v>24.761146496815286</v>
      </c>
      <c r="H41" s="33" t="s">
        <v>281</v>
      </c>
      <c r="I41" s="30"/>
      <c r="J41" s="30"/>
      <c r="K41" s="30"/>
      <c r="L41" s="30"/>
      <c r="M41" s="30"/>
      <c r="N41" s="30"/>
      <c r="O41" s="30"/>
      <c r="P41" s="30"/>
      <c r="Q41" s="30"/>
      <c r="R41" s="30"/>
      <c r="S41" s="30"/>
      <c r="T41" s="30"/>
      <c r="U41" s="30"/>
    </row>
    <row r="42" spans="1:21" ht="15.75">
      <c r="A42" s="25">
        <v>5170</v>
      </c>
      <c r="B42" s="26" t="s">
        <v>82</v>
      </c>
      <c r="C42" s="44">
        <v>37.96</v>
      </c>
      <c r="D42" s="27">
        <v>4808</v>
      </c>
      <c r="E42" s="27">
        <v>2466</v>
      </c>
      <c r="F42" s="41">
        <v>126.65964172813487</v>
      </c>
      <c r="G42" s="28">
        <f t="shared" si="0"/>
        <v>64.96311907270811</v>
      </c>
      <c r="H42" s="33" t="s">
        <v>281</v>
      </c>
      <c r="I42" s="30"/>
      <c r="J42" s="30"/>
      <c r="K42" s="30"/>
      <c r="L42" s="30"/>
      <c r="M42" s="30"/>
      <c r="N42" s="30"/>
      <c r="O42" s="30"/>
      <c r="P42" s="30"/>
      <c r="Q42" s="30"/>
      <c r="R42" s="30"/>
      <c r="S42" s="30"/>
      <c r="T42" s="30"/>
      <c r="U42" s="30"/>
    </row>
    <row r="43" spans="1:21" ht="15.75">
      <c r="A43" s="25">
        <v>2260</v>
      </c>
      <c r="B43" s="26" t="s">
        <v>84</v>
      </c>
      <c r="C43" s="44">
        <v>84.39</v>
      </c>
      <c r="D43" s="27">
        <v>5647</v>
      </c>
      <c r="E43" s="27">
        <v>2145</v>
      </c>
      <c r="F43" s="41">
        <v>66.9155113165067</v>
      </c>
      <c r="G43" s="28">
        <f t="shared" si="0"/>
        <v>25.417703519374335</v>
      </c>
      <c r="H43" s="33" t="s">
        <v>281</v>
      </c>
      <c r="I43" s="30"/>
      <c r="J43" s="30"/>
      <c r="K43" s="30"/>
      <c r="L43" s="30"/>
      <c r="M43" s="30"/>
      <c r="N43" s="30"/>
      <c r="O43" s="30"/>
      <c r="P43" s="30"/>
      <c r="Q43" s="30"/>
      <c r="R43" s="30"/>
      <c r="S43" s="30"/>
      <c r="T43" s="30"/>
      <c r="U43" s="30"/>
    </row>
    <row r="44" spans="1:21" ht="15.75">
      <c r="A44" s="25">
        <v>6230</v>
      </c>
      <c r="B44" s="26" t="s">
        <v>87</v>
      </c>
      <c r="C44" s="44">
        <v>88.93</v>
      </c>
      <c r="D44" s="27">
        <v>3940</v>
      </c>
      <c r="E44" s="27">
        <v>2117</v>
      </c>
      <c r="F44" s="41">
        <v>44.30450916451141</v>
      </c>
      <c r="G44" s="28">
        <f t="shared" si="0"/>
        <v>23.805240076464635</v>
      </c>
      <c r="H44" s="33" t="s">
        <v>281</v>
      </c>
      <c r="I44" s="30"/>
      <c r="J44" s="30"/>
      <c r="K44" s="30"/>
      <c r="L44" s="30"/>
      <c r="M44" s="30"/>
      <c r="N44" s="30"/>
      <c r="O44" s="30"/>
      <c r="P44" s="30"/>
      <c r="Q44" s="30"/>
      <c r="R44" s="30"/>
      <c r="S44" s="30"/>
      <c r="T44" s="30"/>
      <c r="U44" s="30"/>
    </row>
    <row r="45" spans="1:21" ht="15.75">
      <c r="A45" s="25">
        <v>6240</v>
      </c>
      <c r="B45" s="26" t="s">
        <v>89</v>
      </c>
      <c r="C45" s="44">
        <v>52.81</v>
      </c>
      <c r="D45" s="27">
        <v>2247</v>
      </c>
      <c r="E45" s="27">
        <v>984</v>
      </c>
      <c r="F45" s="41">
        <v>42.5487597046014</v>
      </c>
      <c r="G45" s="28">
        <f t="shared" si="0"/>
        <v>18.632834690399545</v>
      </c>
      <c r="H45" s="33" t="s">
        <v>281</v>
      </c>
      <c r="I45" s="30"/>
      <c r="J45" s="30"/>
      <c r="K45" s="30"/>
      <c r="L45" s="30"/>
      <c r="M45" s="30"/>
      <c r="N45" s="30"/>
      <c r="O45" s="30"/>
      <c r="P45" s="30"/>
      <c r="Q45" s="30"/>
      <c r="R45" s="30"/>
      <c r="S45" s="30"/>
      <c r="T45" s="30"/>
      <c r="U45" s="30"/>
    </row>
    <row r="46" spans="1:21" ht="15.75">
      <c r="A46" s="25">
        <v>2290</v>
      </c>
      <c r="B46" s="26" t="s">
        <v>93</v>
      </c>
      <c r="C46" s="44">
        <v>52.58</v>
      </c>
      <c r="D46" s="27">
        <v>2994</v>
      </c>
      <c r="E46" s="27">
        <v>1298</v>
      </c>
      <c r="F46" s="41">
        <v>56.941802966907574</v>
      </c>
      <c r="G46" s="28">
        <f t="shared" si="0"/>
        <v>24.686192468619247</v>
      </c>
      <c r="H46" s="33" t="s">
        <v>281</v>
      </c>
      <c r="I46" s="30"/>
      <c r="J46" s="30"/>
      <c r="K46" s="30"/>
      <c r="L46" s="30"/>
      <c r="M46" s="30"/>
      <c r="N46" s="30"/>
      <c r="O46" s="30"/>
      <c r="P46" s="30"/>
      <c r="Q46" s="30"/>
      <c r="R46" s="30"/>
      <c r="S46" s="30"/>
      <c r="T46" s="30"/>
      <c r="U46" s="30"/>
    </row>
    <row r="47" spans="1:21" ht="15.75">
      <c r="A47" s="25">
        <v>3200</v>
      </c>
      <c r="B47" s="26" t="s">
        <v>94</v>
      </c>
      <c r="C47" s="44">
        <v>84.35</v>
      </c>
      <c r="D47" s="27">
        <v>3419</v>
      </c>
      <c r="E47" s="27">
        <v>1541</v>
      </c>
      <c r="F47" s="41">
        <v>40.533491404860705</v>
      </c>
      <c r="G47" s="28">
        <f t="shared" si="0"/>
        <v>18.269116775340844</v>
      </c>
      <c r="H47" s="35" t="s">
        <v>281</v>
      </c>
      <c r="I47" s="30"/>
      <c r="J47" s="30"/>
      <c r="K47" s="30"/>
      <c r="L47" s="30"/>
      <c r="M47" s="30"/>
      <c r="N47" s="30"/>
      <c r="O47" s="30"/>
      <c r="P47" s="30"/>
      <c r="Q47" s="30"/>
      <c r="R47" s="30"/>
      <c r="S47" s="30"/>
      <c r="T47" s="30"/>
      <c r="U47" s="30"/>
    </row>
    <row r="48" spans="1:21" ht="15.75">
      <c r="A48" s="25">
        <v>4180</v>
      </c>
      <c r="B48" s="26" t="s">
        <v>95</v>
      </c>
      <c r="C48" s="45">
        <v>83.86</v>
      </c>
      <c r="D48" s="27">
        <v>4921</v>
      </c>
      <c r="E48" s="27">
        <v>2284</v>
      </c>
      <c r="F48" s="41">
        <v>58.68113522537563</v>
      </c>
      <c r="G48" s="28">
        <f t="shared" si="0"/>
        <v>27.235869305986167</v>
      </c>
      <c r="H48" s="35" t="s">
        <v>281</v>
      </c>
      <c r="I48" s="30"/>
      <c r="J48" s="30"/>
      <c r="K48" s="30"/>
      <c r="L48" s="30"/>
      <c r="M48" s="30"/>
      <c r="N48" s="30"/>
      <c r="O48" s="30"/>
      <c r="P48" s="30"/>
      <c r="Q48" s="30"/>
      <c r="R48" s="30"/>
      <c r="S48" s="30"/>
      <c r="T48" s="30"/>
      <c r="U48" s="30"/>
    </row>
    <row r="49" spans="1:21" ht="15.75">
      <c r="A49" s="25">
        <v>6270</v>
      </c>
      <c r="B49" s="26" t="s">
        <v>96</v>
      </c>
      <c r="C49" s="44">
        <v>61.6</v>
      </c>
      <c r="D49" s="27">
        <v>2717</v>
      </c>
      <c r="E49" s="27">
        <v>1162</v>
      </c>
      <c r="F49" s="41">
        <v>44.107142857142854</v>
      </c>
      <c r="G49" s="28">
        <f t="shared" si="0"/>
        <v>18.863636363636363</v>
      </c>
      <c r="H49" s="33" t="s">
        <v>281</v>
      </c>
      <c r="I49" s="30"/>
      <c r="J49" s="30"/>
      <c r="K49" s="30"/>
      <c r="L49" s="30"/>
      <c r="M49" s="30"/>
      <c r="N49" s="30"/>
      <c r="O49" s="30"/>
      <c r="P49" s="30"/>
      <c r="Q49" s="30"/>
      <c r="R49" s="30"/>
      <c r="S49" s="30"/>
      <c r="T49" s="30"/>
      <c r="U49" s="30"/>
    </row>
    <row r="50" spans="1:21" ht="15.75">
      <c r="A50" s="25">
        <v>5210</v>
      </c>
      <c r="B50" s="26" t="s">
        <v>97</v>
      </c>
      <c r="C50" s="44">
        <v>30.78</v>
      </c>
      <c r="D50" s="27">
        <v>1137</v>
      </c>
      <c r="E50" s="27">
        <v>364</v>
      </c>
      <c r="F50" s="41">
        <v>36.939571150097464</v>
      </c>
      <c r="G50" s="28">
        <f t="shared" si="0"/>
        <v>11.825860948667966</v>
      </c>
      <c r="H50" s="33" t="s">
        <v>281</v>
      </c>
      <c r="I50" s="30"/>
      <c r="J50" s="30"/>
      <c r="K50" s="30"/>
      <c r="L50" s="30"/>
      <c r="M50" s="30"/>
      <c r="N50" s="30"/>
      <c r="O50" s="30"/>
      <c r="P50" s="30"/>
      <c r="Q50" s="30"/>
      <c r="R50" s="30"/>
      <c r="S50" s="30"/>
      <c r="T50" s="30"/>
      <c r="U50" s="30"/>
    </row>
    <row r="51" spans="1:21" ht="15.75">
      <c r="A51" s="25">
        <v>5220</v>
      </c>
      <c r="B51" s="26" t="s">
        <v>99</v>
      </c>
      <c r="C51" s="44">
        <v>84.73</v>
      </c>
      <c r="D51" s="27">
        <v>3805</v>
      </c>
      <c r="E51" s="27">
        <v>1424</v>
      </c>
      <c r="F51" s="41">
        <v>44.907352767614775</v>
      </c>
      <c r="G51" s="28">
        <f t="shared" si="0"/>
        <v>16.80632597663165</v>
      </c>
      <c r="H51" s="33" t="s">
        <v>281</v>
      </c>
      <c r="I51" s="30"/>
      <c r="J51" s="30"/>
      <c r="K51" s="30"/>
      <c r="L51" s="30"/>
      <c r="M51" s="30"/>
      <c r="N51" s="30"/>
      <c r="O51" s="30"/>
      <c r="P51" s="30"/>
      <c r="Q51" s="30"/>
      <c r="R51" s="30"/>
      <c r="S51" s="30"/>
      <c r="T51" s="30"/>
      <c r="U51" s="30"/>
    </row>
    <row r="52" spans="1:21" ht="15.75">
      <c r="A52" s="25">
        <v>3210</v>
      </c>
      <c r="B52" s="26" t="s">
        <v>102</v>
      </c>
      <c r="C52" s="44">
        <v>54.15</v>
      </c>
      <c r="D52" s="27">
        <v>2108</v>
      </c>
      <c r="E52" s="27">
        <v>1051</v>
      </c>
      <c r="F52" s="41">
        <v>38.928901200369346</v>
      </c>
      <c r="G52" s="28">
        <f t="shared" si="0"/>
        <v>19.409048938134813</v>
      </c>
      <c r="H52" s="35" t="s">
        <v>281</v>
      </c>
      <c r="I52" s="30"/>
      <c r="J52" s="30"/>
      <c r="K52" s="30"/>
      <c r="L52" s="30"/>
      <c r="M52" s="30"/>
      <c r="N52" s="30"/>
      <c r="O52" s="30"/>
      <c r="P52" s="30"/>
      <c r="Q52" s="30"/>
      <c r="R52" s="30"/>
      <c r="S52" s="30"/>
      <c r="T52" s="30"/>
      <c r="U52" s="30"/>
    </row>
    <row r="53" spans="1:21" ht="15.75">
      <c r="A53" s="25">
        <v>6290</v>
      </c>
      <c r="B53" s="26" t="s">
        <v>105</v>
      </c>
      <c r="C53" s="44">
        <v>66.28</v>
      </c>
      <c r="D53" s="27">
        <v>3098</v>
      </c>
      <c r="E53" s="27">
        <v>1418</v>
      </c>
      <c r="F53" s="41">
        <v>46.74109837054918</v>
      </c>
      <c r="G53" s="28">
        <f t="shared" si="0"/>
        <v>21.394085697042847</v>
      </c>
      <c r="H53" s="33" t="s">
        <v>281</v>
      </c>
      <c r="I53" s="30"/>
      <c r="J53" s="30"/>
      <c r="K53" s="30"/>
      <c r="L53" s="30"/>
      <c r="M53" s="30"/>
      <c r="N53" s="30"/>
      <c r="O53" s="30"/>
      <c r="P53" s="30"/>
      <c r="Q53" s="30"/>
      <c r="R53" s="30"/>
      <c r="S53" s="30"/>
      <c r="T53" s="30"/>
      <c r="U53" s="30"/>
    </row>
    <row r="54" spans="1:21" ht="15.75">
      <c r="A54" s="25">
        <v>4200</v>
      </c>
      <c r="B54" s="26" t="s">
        <v>107</v>
      </c>
      <c r="C54" s="44">
        <v>38.06</v>
      </c>
      <c r="D54" s="27">
        <v>1510</v>
      </c>
      <c r="E54" s="27">
        <v>650</v>
      </c>
      <c r="F54" s="41">
        <v>39.674198633736204</v>
      </c>
      <c r="G54" s="28">
        <f t="shared" si="0"/>
        <v>17.078297425118233</v>
      </c>
      <c r="H54" s="35" t="s">
        <v>281</v>
      </c>
      <c r="I54" s="34"/>
      <c r="J54" s="30"/>
      <c r="K54" s="30"/>
      <c r="L54" s="30"/>
      <c r="M54" s="30"/>
      <c r="N54" s="30"/>
      <c r="O54" s="30"/>
      <c r="P54" s="30"/>
      <c r="Q54" s="30"/>
      <c r="R54" s="30"/>
      <c r="S54" s="30"/>
      <c r="T54" s="30"/>
      <c r="U54" s="30"/>
    </row>
    <row r="55" spans="1:21" ht="15.75">
      <c r="A55" s="25">
        <v>2330</v>
      </c>
      <c r="B55" s="26" t="s">
        <v>108</v>
      </c>
      <c r="C55" s="44">
        <v>66.32</v>
      </c>
      <c r="D55" s="27">
        <v>2520</v>
      </c>
      <c r="E55" s="27">
        <v>1287</v>
      </c>
      <c r="F55" s="41">
        <v>37.99758745476478</v>
      </c>
      <c r="G55" s="28">
        <f t="shared" si="0"/>
        <v>19.4059107358263</v>
      </c>
      <c r="H55" s="33" t="s">
        <v>281</v>
      </c>
      <c r="I55" s="30"/>
      <c r="J55" s="30"/>
      <c r="K55" s="30"/>
      <c r="L55" s="30"/>
      <c r="M55" s="30"/>
      <c r="N55" s="30"/>
      <c r="O55" s="30"/>
      <c r="P55" s="30"/>
      <c r="Q55" s="30"/>
      <c r="R55" s="30"/>
      <c r="S55" s="30"/>
      <c r="T55" s="30"/>
      <c r="U55" s="30"/>
    </row>
    <row r="56" spans="1:21" ht="15.75">
      <c r="A56" s="25">
        <v>6310</v>
      </c>
      <c r="B56" s="26" t="s">
        <v>112</v>
      </c>
      <c r="C56" s="44">
        <v>77.38</v>
      </c>
      <c r="D56" s="27">
        <v>3454</v>
      </c>
      <c r="E56" s="27">
        <v>1613</v>
      </c>
      <c r="F56" s="41">
        <v>44.636857069010084</v>
      </c>
      <c r="G56" s="28">
        <f t="shared" si="0"/>
        <v>20.8451796329801</v>
      </c>
      <c r="H56" s="33" t="s">
        <v>281</v>
      </c>
      <c r="I56" s="30"/>
      <c r="J56" s="30"/>
      <c r="K56" s="30"/>
      <c r="L56" s="30"/>
      <c r="M56" s="30"/>
      <c r="N56" s="30"/>
      <c r="O56" s="30"/>
      <c r="P56" s="30"/>
      <c r="Q56" s="30"/>
      <c r="R56" s="30"/>
      <c r="S56" s="30"/>
      <c r="T56" s="30"/>
      <c r="U56" s="30"/>
    </row>
    <row r="57" spans="1:21" ht="15.75">
      <c r="A57" s="25">
        <v>6320</v>
      </c>
      <c r="B57" s="26" t="s">
        <v>115</v>
      </c>
      <c r="C57" s="44">
        <v>32.55</v>
      </c>
      <c r="D57" s="27">
        <v>1785</v>
      </c>
      <c r="E57" s="27">
        <v>982</v>
      </c>
      <c r="F57" s="41">
        <v>54.83870967741936</v>
      </c>
      <c r="G57" s="28">
        <f t="shared" si="0"/>
        <v>30.168970814132106</v>
      </c>
      <c r="H57" s="33" t="s">
        <v>281</v>
      </c>
      <c r="I57" s="30"/>
      <c r="J57" s="30"/>
      <c r="K57" s="30"/>
      <c r="L57" s="30"/>
      <c r="M57" s="30"/>
      <c r="N57" s="30"/>
      <c r="O57" s="30"/>
      <c r="P57" s="30"/>
      <c r="Q57" s="30"/>
      <c r="R57" s="30"/>
      <c r="S57" s="30"/>
      <c r="T57" s="30"/>
      <c r="U57" s="30"/>
    </row>
    <row r="58" spans="1:21" ht="15.75">
      <c r="A58" s="25">
        <v>3240</v>
      </c>
      <c r="B58" s="26" t="s">
        <v>116</v>
      </c>
      <c r="C58" s="44">
        <v>86.99</v>
      </c>
      <c r="D58" s="27">
        <v>6394</v>
      </c>
      <c r="E58" s="27">
        <v>3970</v>
      </c>
      <c r="F58" s="41">
        <v>73.50270145993792</v>
      </c>
      <c r="G58" s="28">
        <f t="shared" si="0"/>
        <v>45.637429589608004</v>
      </c>
      <c r="H58" s="35" t="s">
        <v>281</v>
      </c>
      <c r="I58" s="30"/>
      <c r="J58" s="30"/>
      <c r="K58" s="30"/>
      <c r="L58" s="30"/>
      <c r="M58" s="30"/>
      <c r="N58" s="30"/>
      <c r="O58" s="30"/>
      <c r="P58" s="30"/>
      <c r="Q58" s="30"/>
      <c r="R58" s="30"/>
      <c r="S58" s="30"/>
      <c r="T58" s="30"/>
      <c r="U58" s="30"/>
    </row>
    <row r="59" spans="1:21" ht="15.75">
      <c r="A59" s="25">
        <v>4230</v>
      </c>
      <c r="B59" s="26" t="s">
        <v>119</v>
      </c>
      <c r="C59" s="44">
        <v>36.06</v>
      </c>
      <c r="D59" s="27">
        <v>1897</v>
      </c>
      <c r="E59" s="27">
        <v>937</v>
      </c>
      <c r="F59" s="41">
        <v>52.60676650027731</v>
      </c>
      <c r="G59" s="28">
        <f t="shared" si="0"/>
        <v>25.98447032723239</v>
      </c>
      <c r="H59" s="35" t="s">
        <v>281</v>
      </c>
      <c r="I59" s="30"/>
      <c r="J59" s="30"/>
      <c r="K59" s="30"/>
      <c r="L59" s="30"/>
      <c r="M59" s="30"/>
      <c r="N59" s="30"/>
      <c r="O59" s="30"/>
      <c r="P59" s="30"/>
      <c r="Q59" s="30"/>
      <c r="R59" s="30"/>
      <c r="S59" s="30"/>
      <c r="T59" s="30"/>
      <c r="U59" s="30"/>
    </row>
    <row r="60" spans="1:21" ht="15.75">
      <c r="A60" s="25">
        <v>6350</v>
      </c>
      <c r="B60" s="26" t="s">
        <v>122</v>
      </c>
      <c r="C60" s="44">
        <v>56.99</v>
      </c>
      <c r="D60" s="27">
        <v>2526</v>
      </c>
      <c r="E60" s="27">
        <v>1098</v>
      </c>
      <c r="F60" s="41">
        <v>44.32356553781365</v>
      </c>
      <c r="G60" s="28">
        <f t="shared" si="0"/>
        <v>19.2665379891209</v>
      </c>
      <c r="H60" s="33" t="s">
        <v>281</v>
      </c>
      <c r="I60" s="30"/>
      <c r="J60" s="30"/>
      <c r="K60" s="30"/>
      <c r="L60" s="30"/>
      <c r="M60" s="30"/>
      <c r="N60" s="30"/>
      <c r="O60" s="30"/>
      <c r="P60" s="30"/>
      <c r="Q60" s="30"/>
      <c r="R60" s="30"/>
      <c r="S60" s="30"/>
      <c r="T60" s="30"/>
      <c r="U60" s="30"/>
    </row>
    <row r="61" spans="1:21" ht="15.75">
      <c r="A61" s="25">
        <v>3250</v>
      </c>
      <c r="B61" s="26" t="s">
        <v>123</v>
      </c>
      <c r="C61" s="44">
        <v>76.2</v>
      </c>
      <c r="D61" s="27">
        <v>3824</v>
      </c>
      <c r="E61" s="27">
        <v>1805</v>
      </c>
      <c r="F61" s="41">
        <v>50.183727034120736</v>
      </c>
      <c r="G61" s="28">
        <f t="shared" si="0"/>
        <v>23.68766404199475</v>
      </c>
      <c r="H61" s="33" t="s">
        <v>281</v>
      </c>
      <c r="I61" s="30"/>
      <c r="J61" s="30"/>
      <c r="K61" s="30"/>
      <c r="L61" s="30"/>
      <c r="M61" s="30"/>
      <c r="N61" s="30"/>
      <c r="O61" s="30"/>
      <c r="P61" s="30"/>
      <c r="Q61" s="30"/>
      <c r="R61" s="30"/>
      <c r="S61" s="30"/>
      <c r="T61" s="30"/>
      <c r="U61" s="30"/>
    </row>
    <row r="62" spans="1:21" ht="15.75">
      <c r="A62" s="25">
        <v>2400</v>
      </c>
      <c r="B62" s="26" t="s">
        <v>125</v>
      </c>
      <c r="C62" s="44">
        <v>42.78</v>
      </c>
      <c r="D62" s="27">
        <v>2886</v>
      </c>
      <c r="E62" s="27">
        <v>1200</v>
      </c>
      <c r="F62" s="41">
        <v>67.46143057503507</v>
      </c>
      <c r="G62" s="28">
        <f t="shared" si="0"/>
        <v>28.050490883590463</v>
      </c>
      <c r="H62" s="33" t="s">
        <v>281</v>
      </c>
      <c r="I62" s="30"/>
      <c r="J62" s="30"/>
      <c r="K62" s="30"/>
      <c r="L62" s="30"/>
      <c r="M62" s="30"/>
      <c r="N62" s="30"/>
      <c r="O62" s="30"/>
      <c r="P62" s="30"/>
      <c r="Q62" s="30"/>
      <c r="R62" s="30"/>
      <c r="S62" s="30"/>
      <c r="T62" s="30"/>
      <c r="U62" s="30"/>
    </row>
    <row r="63" spans="1:21" ht="15.75">
      <c r="A63" s="25">
        <v>2410</v>
      </c>
      <c r="B63" s="26" t="s">
        <v>126</v>
      </c>
      <c r="C63" s="44">
        <v>89.8</v>
      </c>
      <c r="D63" s="27">
        <v>5826</v>
      </c>
      <c r="E63" s="27">
        <v>2170</v>
      </c>
      <c r="F63" s="41">
        <v>64.87750556792874</v>
      </c>
      <c r="G63" s="28">
        <f t="shared" si="0"/>
        <v>24.164810690423163</v>
      </c>
      <c r="H63" s="33" t="s">
        <v>281</v>
      </c>
      <c r="I63" s="30"/>
      <c r="J63" s="30"/>
      <c r="K63" s="30"/>
      <c r="L63" s="30"/>
      <c r="M63" s="30"/>
      <c r="N63" s="30"/>
      <c r="O63" s="30"/>
      <c r="P63" s="30"/>
      <c r="Q63" s="30"/>
      <c r="R63" s="30"/>
      <c r="S63" s="30"/>
      <c r="T63" s="30"/>
      <c r="U63" s="30"/>
    </row>
    <row r="64" spans="1:21" ht="15.75">
      <c r="A64" s="25">
        <v>2420</v>
      </c>
      <c r="B64" s="26" t="s">
        <v>127</v>
      </c>
      <c r="C64" s="44">
        <v>66.01</v>
      </c>
      <c r="D64" s="27">
        <v>3929</v>
      </c>
      <c r="E64" s="27">
        <v>1847</v>
      </c>
      <c r="F64" s="41">
        <v>59.521284653840326</v>
      </c>
      <c r="G64" s="28">
        <f t="shared" si="0"/>
        <v>27.98060899863657</v>
      </c>
      <c r="H64" s="33" t="s">
        <v>281</v>
      </c>
      <c r="I64" s="30"/>
      <c r="J64" s="30"/>
      <c r="K64" s="30"/>
      <c r="L64" s="30"/>
      <c r="M64" s="30"/>
      <c r="N64" s="30"/>
      <c r="O64" s="30"/>
      <c r="P64" s="30"/>
      <c r="Q64" s="30"/>
      <c r="R64" s="30"/>
      <c r="S64" s="30"/>
      <c r="T64" s="30"/>
      <c r="U64" s="30"/>
    </row>
    <row r="65" spans="1:21" ht="15.75">
      <c r="A65" s="25">
        <v>6360</v>
      </c>
      <c r="B65" s="26" t="s">
        <v>128</v>
      </c>
      <c r="C65" s="44">
        <v>77.56</v>
      </c>
      <c r="D65" s="27">
        <v>4371</v>
      </c>
      <c r="E65" s="27">
        <v>2246</v>
      </c>
      <c r="F65" s="41">
        <v>56.35636926250645</v>
      </c>
      <c r="G65" s="28">
        <f t="shared" si="0"/>
        <v>28.95822588963383</v>
      </c>
      <c r="H65" s="33" t="s">
        <v>281</v>
      </c>
      <c r="I65" s="30"/>
      <c r="J65" s="30"/>
      <c r="K65" s="30"/>
      <c r="L65" s="30"/>
      <c r="M65" s="30"/>
      <c r="N65" s="30"/>
      <c r="O65" s="30"/>
      <c r="P65" s="30"/>
      <c r="Q65" s="30"/>
      <c r="R65" s="30"/>
      <c r="S65" s="30"/>
      <c r="T65" s="30"/>
      <c r="U65" s="30"/>
    </row>
    <row r="66" spans="1:21" ht="15.75">
      <c r="A66" s="25">
        <v>5260</v>
      </c>
      <c r="B66" s="26" t="s">
        <v>134</v>
      </c>
      <c r="C66" s="44">
        <v>29.7</v>
      </c>
      <c r="D66" s="27">
        <v>1279</v>
      </c>
      <c r="E66" s="27">
        <v>544</v>
      </c>
      <c r="F66" s="41">
        <v>43.063973063973066</v>
      </c>
      <c r="G66" s="28">
        <f t="shared" si="0"/>
        <v>18.31649831649832</v>
      </c>
      <c r="H66" s="33" t="s">
        <v>281</v>
      </c>
      <c r="I66" s="30"/>
      <c r="J66" s="30"/>
      <c r="K66" s="30"/>
      <c r="L66" s="30"/>
      <c r="M66" s="30"/>
      <c r="N66" s="30"/>
      <c r="O66" s="30"/>
      <c r="P66" s="30"/>
      <c r="Q66" s="30"/>
      <c r="R66" s="30"/>
      <c r="S66" s="30"/>
      <c r="T66" s="30"/>
      <c r="U66" s="30"/>
    </row>
    <row r="67" spans="1:21" ht="15.75">
      <c r="A67" s="25">
        <v>3260</v>
      </c>
      <c r="B67" s="26" t="s">
        <v>136</v>
      </c>
      <c r="C67" s="44">
        <v>51.68</v>
      </c>
      <c r="D67" s="27">
        <v>2875</v>
      </c>
      <c r="E67" s="27">
        <v>1323</v>
      </c>
      <c r="F67" s="41">
        <v>55.63080495356037</v>
      </c>
      <c r="G67" s="28">
        <f t="shared" si="0"/>
        <v>25.59984520123839</v>
      </c>
      <c r="H67" s="33" t="s">
        <v>281</v>
      </c>
      <c r="I67" s="30"/>
      <c r="J67" s="30"/>
      <c r="K67" s="30"/>
      <c r="L67" s="30"/>
      <c r="M67" s="30"/>
      <c r="N67" s="30"/>
      <c r="O67" s="30"/>
      <c r="P67" s="30"/>
      <c r="Q67" s="30"/>
      <c r="R67" s="30"/>
      <c r="S67" s="30"/>
      <c r="T67" s="30"/>
      <c r="U67" s="30"/>
    </row>
    <row r="68" spans="1:21" ht="15.75">
      <c r="A68" s="25">
        <v>3270</v>
      </c>
      <c r="B68" s="26" t="s">
        <v>138</v>
      </c>
      <c r="C68" s="44">
        <v>77.14</v>
      </c>
      <c r="D68" s="27">
        <v>2711</v>
      </c>
      <c r="E68" s="27">
        <v>1208</v>
      </c>
      <c r="F68" s="41">
        <v>35.14389421830438</v>
      </c>
      <c r="G68" s="28">
        <f t="shared" si="0"/>
        <v>15.659839253305678</v>
      </c>
      <c r="H68" s="35" t="s">
        <v>281</v>
      </c>
      <c r="I68" s="30"/>
      <c r="J68" s="30"/>
      <c r="K68" s="30"/>
      <c r="L68" s="30"/>
      <c r="M68" s="30"/>
      <c r="N68" s="30"/>
      <c r="O68" s="30"/>
      <c r="P68" s="30"/>
      <c r="Q68" s="30"/>
      <c r="R68" s="30"/>
      <c r="S68" s="30"/>
      <c r="T68" s="30"/>
      <c r="U68" s="30"/>
    </row>
    <row r="69" spans="1:21" ht="15.75">
      <c r="A69" s="25">
        <v>5270</v>
      </c>
      <c r="B69" s="26" t="s">
        <v>141</v>
      </c>
      <c r="C69" s="44">
        <v>38.98</v>
      </c>
      <c r="D69" s="27">
        <v>1930</v>
      </c>
      <c r="E69" s="27">
        <v>838</v>
      </c>
      <c r="F69" s="41">
        <v>49.51257054899949</v>
      </c>
      <c r="G69" s="28">
        <f t="shared" si="0"/>
        <v>21.498204207285788</v>
      </c>
      <c r="H69" s="35" t="s">
        <v>281</v>
      </c>
      <c r="I69" s="30"/>
      <c r="J69" s="30"/>
      <c r="K69" s="30"/>
      <c r="L69" s="30"/>
      <c r="M69" s="30"/>
      <c r="N69" s="30"/>
      <c r="O69" s="30"/>
      <c r="P69" s="30"/>
      <c r="Q69" s="30"/>
      <c r="R69" s="30"/>
      <c r="S69" s="30"/>
      <c r="T69" s="30"/>
      <c r="U69" s="30"/>
    </row>
    <row r="70" spans="1:21" ht="15.75">
      <c r="A70" s="25">
        <v>4280</v>
      </c>
      <c r="B70" s="26" t="s">
        <v>144</v>
      </c>
      <c r="C70" s="44">
        <v>51.71</v>
      </c>
      <c r="D70" s="27">
        <v>3197</v>
      </c>
      <c r="E70" s="27">
        <v>1422</v>
      </c>
      <c r="F70" s="41">
        <v>61.82556565461226</v>
      </c>
      <c r="G70" s="28">
        <f t="shared" si="0"/>
        <v>27.499516534519437</v>
      </c>
      <c r="H70" s="35" t="s">
        <v>281</v>
      </c>
      <c r="I70" s="30"/>
      <c r="J70" s="30"/>
      <c r="K70" s="30"/>
      <c r="L70" s="30"/>
      <c r="M70" s="30"/>
      <c r="N70" s="30"/>
      <c r="O70" s="30"/>
      <c r="P70" s="30"/>
      <c r="Q70" s="30"/>
      <c r="R70" s="30"/>
      <c r="S70" s="30"/>
      <c r="T70" s="30"/>
      <c r="U70" s="30"/>
    </row>
    <row r="71" spans="1:21" ht="15.75">
      <c r="A71" s="25">
        <v>5280</v>
      </c>
      <c r="B71" s="26" t="s">
        <v>148</v>
      </c>
      <c r="C71" s="44">
        <v>49.92</v>
      </c>
      <c r="D71" s="27">
        <v>3251</v>
      </c>
      <c r="E71" s="27">
        <v>1293</v>
      </c>
      <c r="F71" s="41">
        <v>65.12419871794872</v>
      </c>
      <c r="G71" s="28">
        <f t="shared" si="0"/>
        <v>25.901442307692307</v>
      </c>
      <c r="H71" s="35" t="s">
        <v>281</v>
      </c>
      <c r="I71" s="30"/>
      <c r="J71" s="30"/>
      <c r="K71" s="30"/>
      <c r="L71" s="30"/>
      <c r="M71" s="30"/>
      <c r="N71" s="30"/>
      <c r="O71" s="30"/>
      <c r="P71" s="30"/>
      <c r="Q71" s="30"/>
      <c r="R71" s="30"/>
      <c r="S71" s="30"/>
      <c r="T71" s="30"/>
      <c r="U71" s="30"/>
    </row>
    <row r="72" spans="1:21" ht="15.75">
      <c r="A72" s="25">
        <v>4290</v>
      </c>
      <c r="B72" s="26" t="s">
        <v>151</v>
      </c>
      <c r="C72" s="44">
        <v>45.73</v>
      </c>
      <c r="D72" s="27">
        <v>1941</v>
      </c>
      <c r="E72" s="27">
        <v>900</v>
      </c>
      <c r="F72" s="41">
        <v>42.444784605291936</v>
      </c>
      <c r="G72" s="28">
        <f t="shared" si="0"/>
        <v>19.680734747430574</v>
      </c>
      <c r="H72" s="35" t="s">
        <v>281</v>
      </c>
      <c r="I72" s="30"/>
      <c r="J72" s="30"/>
      <c r="K72" s="30"/>
      <c r="L72" s="30"/>
      <c r="M72" s="30"/>
      <c r="N72" s="30"/>
      <c r="O72" s="30"/>
      <c r="P72" s="30"/>
      <c r="Q72" s="30"/>
      <c r="R72" s="30"/>
      <c r="S72" s="30"/>
      <c r="T72" s="30"/>
      <c r="U72" s="30"/>
    </row>
    <row r="73" spans="1:21" ht="15.75">
      <c r="A73" s="25">
        <v>5290</v>
      </c>
      <c r="B73" s="26" t="s">
        <v>155</v>
      </c>
      <c r="C73" s="44">
        <v>48.02</v>
      </c>
      <c r="D73" s="27">
        <v>2711</v>
      </c>
      <c r="E73" s="27">
        <v>1265</v>
      </c>
      <c r="F73" s="41">
        <v>56.45564348188255</v>
      </c>
      <c r="G73" s="28">
        <f t="shared" si="0"/>
        <v>26.34319033735943</v>
      </c>
      <c r="H73" s="35" t="s">
        <v>281</v>
      </c>
      <c r="I73" s="30"/>
      <c r="J73" s="30"/>
      <c r="K73" s="30"/>
      <c r="L73" s="30"/>
      <c r="M73" s="30"/>
      <c r="N73" s="30"/>
      <c r="O73" s="30"/>
      <c r="P73" s="30"/>
      <c r="Q73" s="30"/>
      <c r="R73" s="30"/>
      <c r="S73" s="30"/>
      <c r="T73" s="30"/>
      <c r="U73" s="30"/>
    </row>
    <row r="74" spans="1:21" ht="15.75">
      <c r="A74" s="25">
        <v>3300</v>
      </c>
      <c r="B74" s="26" t="s">
        <v>157</v>
      </c>
      <c r="C74" s="44">
        <v>31.61</v>
      </c>
      <c r="D74" s="27">
        <v>1658</v>
      </c>
      <c r="E74" s="27">
        <v>828</v>
      </c>
      <c r="F74" s="41">
        <v>52.4517557734894</v>
      </c>
      <c r="G74" s="28">
        <f t="shared" si="0"/>
        <v>26.194242328377097</v>
      </c>
      <c r="H74" s="35" t="s">
        <v>281</v>
      </c>
      <c r="I74" s="30"/>
      <c r="J74" s="30"/>
      <c r="K74" s="30"/>
      <c r="L74" s="30"/>
      <c r="M74" s="30"/>
      <c r="N74" s="30"/>
      <c r="O74" s="30"/>
      <c r="P74" s="30"/>
      <c r="Q74" s="30"/>
      <c r="R74" s="30"/>
      <c r="S74" s="30"/>
      <c r="T74" s="30"/>
      <c r="U74" s="30"/>
    </row>
    <row r="75" spans="1:21" ht="15.75">
      <c r="A75" s="25">
        <v>4310</v>
      </c>
      <c r="B75" s="26" t="s">
        <v>158</v>
      </c>
      <c r="C75" s="44">
        <v>55.4</v>
      </c>
      <c r="D75" s="27">
        <v>2691</v>
      </c>
      <c r="E75" s="27">
        <v>1204</v>
      </c>
      <c r="F75" s="41">
        <v>48.57400722021661</v>
      </c>
      <c r="G75" s="28">
        <f t="shared" si="0"/>
        <v>21.732851985559567</v>
      </c>
      <c r="H75" s="35" t="s">
        <v>281</v>
      </c>
      <c r="I75" s="30"/>
      <c r="J75" s="30"/>
      <c r="K75" s="30"/>
      <c r="L75" s="30"/>
      <c r="M75" s="30"/>
      <c r="N75" s="30"/>
      <c r="O75" s="30"/>
      <c r="P75" s="30"/>
      <c r="Q75" s="30"/>
      <c r="R75" s="30"/>
      <c r="S75" s="30"/>
      <c r="T75" s="30"/>
      <c r="U75" s="30"/>
    </row>
    <row r="76" spans="1:21" ht="15.75">
      <c r="A76" s="25">
        <v>2550</v>
      </c>
      <c r="B76" s="26" t="s">
        <v>166</v>
      </c>
      <c r="C76" s="44">
        <v>52.8</v>
      </c>
      <c r="D76" s="27">
        <v>3153</v>
      </c>
      <c r="E76" s="27">
        <v>1540</v>
      </c>
      <c r="F76" s="41">
        <v>59.71590909090909</v>
      </c>
      <c r="G76" s="28">
        <f t="shared" si="0"/>
        <v>29.166666666666668</v>
      </c>
      <c r="H76" s="33" t="s">
        <v>281</v>
      </c>
      <c r="I76" s="30"/>
      <c r="J76" s="30"/>
      <c r="K76" s="30"/>
      <c r="L76" s="30"/>
      <c r="M76" s="30"/>
      <c r="N76" s="30"/>
      <c r="O76" s="30"/>
      <c r="P76" s="30"/>
      <c r="Q76" s="30"/>
      <c r="R76" s="30"/>
      <c r="S76" s="30"/>
      <c r="T76" s="30"/>
      <c r="U76" s="30"/>
    </row>
    <row r="77" spans="1:21" ht="15.75">
      <c r="A77" s="25">
        <v>2560</v>
      </c>
      <c r="B77" s="26" t="s">
        <v>167</v>
      </c>
      <c r="C77" s="44">
        <v>58.43</v>
      </c>
      <c r="D77" s="27">
        <v>2985</v>
      </c>
      <c r="E77" s="27">
        <v>1299</v>
      </c>
      <c r="F77" s="41">
        <v>51.086770494608935</v>
      </c>
      <c r="G77" s="28">
        <f t="shared" si="0"/>
        <v>22.231730275543384</v>
      </c>
      <c r="H77" s="33" t="s">
        <v>281</v>
      </c>
      <c r="I77" s="34"/>
      <c r="J77" s="34"/>
      <c r="K77" s="34"/>
      <c r="L77" s="34"/>
      <c r="M77" s="34"/>
      <c r="N77" s="34"/>
      <c r="O77" s="34"/>
      <c r="P77" s="34"/>
      <c r="Q77" s="34"/>
      <c r="R77" s="34"/>
      <c r="S77" s="34"/>
      <c r="T77" s="34"/>
      <c r="U77" s="34"/>
    </row>
    <row r="78" spans="1:21" ht="15.75">
      <c r="A78" s="25">
        <v>3310</v>
      </c>
      <c r="B78" s="26" t="s">
        <v>168</v>
      </c>
      <c r="C78" s="44">
        <v>48.16</v>
      </c>
      <c r="D78" s="27">
        <v>1919</v>
      </c>
      <c r="E78" s="27">
        <v>872</v>
      </c>
      <c r="F78" s="41">
        <v>39.846345514950166</v>
      </c>
      <c r="G78" s="28">
        <f t="shared" si="0"/>
        <v>18.106312292358805</v>
      </c>
      <c r="H78" s="35" t="s">
        <v>281</v>
      </c>
      <c r="I78" s="30"/>
      <c r="J78" s="30"/>
      <c r="K78" s="30"/>
      <c r="L78" s="30"/>
      <c r="M78" s="30"/>
      <c r="N78" s="30"/>
      <c r="O78" s="30"/>
      <c r="P78" s="30"/>
      <c r="Q78" s="30"/>
      <c r="R78" s="30"/>
      <c r="S78" s="30"/>
      <c r="T78" s="30"/>
      <c r="U78" s="30"/>
    </row>
    <row r="79" spans="1:21" ht="15.75">
      <c r="A79" s="25">
        <v>2580</v>
      </c>
      <c r="B79" s="26" t="s">
        <v>169</v>
      </c>
      <c r="C79" s="44">
        <v>59.17</v>
      </c>
      <c r="D79" s="27">
        <v>3346</v>
      </c>
      <c r="E79" s="27">
        <v>1193</v>
      </c>
      <c r="F79" s="41">
        <v>56.54892682102417</v>
      </c>
      <c r="G79" s="28">
        <f aca="true" t="shared" si="1" ref="G79:G110">E79/C79</f>
        <v>20.162244380598274</v>
      </c>
      <c r="H79" s="33" t="s">
        <v>281</v>
      </c>
      <c r="I79" s="30"/>
      <c r="J79" s="30"/>
      <c r="K79" s="30"/>
      <c r="L79" s="30"/>
      <c r="M79" s="30"/>
      <c r="N79" s="30"/>
      <c r="O79" s="30"/>
      <c r="P79" s="30"/>
      <c r="Q79" s="30"/>
      <c r="R79" s="30"/>
      <c r="S79" s="30"/>
      <c r="T79" s="30"/>
      <c r="U79" s="30"/>
    </row>
    <row r="80" spans="1:21" ht="15.75">
      <c r="A80" s="25">
        <v>6550</v>
      </c>
      <c r="B80" s="26" t="s">
        <v>175</v>
      </c>
      <c r="C80" s="44">
        <v>131.9</v>
      </c>
      <c r="D80" s="27">
        <v>6019</v>
      </c>
      <c r="E80" s="27">
        <v>2740</v>
      </c>
      <c r="F80" s="41">
        <v>45.6330553449583</v>
      </c>
      <c r="G80" s="28">
        <f t="shared" si="1"/>
        <v>20.773313115996967</v>
      </c>
      <c r="H80" s="33" t="s">
        <v>281</v>
      </c>
      <c r="I80" s="30"/>
      <c r="J80" s="30"/>
      <c r="K80" s="30"/>
      <c r="L80" s="30"/>
      <c r="M80" s="30"/>
      <c r="N80" s="30"/>
      <c r="O80" s="30"/>
      <c r="P80" s="30"/>
      <c r="Q80" s="30"/>
      <c r="R80" s="30"/>
      <c r="S80" s="30"/>
      <c r="T80" s="30"/>
      <c r="U80" s="30"/>
    </row>
    <row r="81" spans="1:21" ht="15.75">
      <c r="A81" s="25">
        <v>5310</v>
      </c>
      <c r="B81" s="26" t="s">
        <v>179</v>
      </c>
      <c r="C81" s="44">
        <v>46.04</v>
      </c>
      <c r="D81" s="27">
        <v>2265</v>
      </c>
      <c r="E81" s="27">
        <v>1121</v>
      </c>
      <c r="F81" s="41">
        <v>49.19635099913119</v>
      </c>
      <c r="G81" s="28">
        <f t="shared" si="1"/>
        <v>24.348392701998264</v>
      </c>
      <c r="H81" s="35" t="s">
        <v>281</v>
      </c>
      <c r="I81" s="30"/>
      <c r="J81" s="30"/>
      <c r="K81" s="30"/>
      <c r="L81" s="30"/>
      <c r="M81" s="30"/>
      <c r="N81" s="30"/>
      <c r="O81" s="30"/>
      <c r="P81" s="30"/>
      <c r="Q81" s="30"/>
      <c r="R81" s="30"/>
      <c r="S81" s="30"/>
      <c r="T81" s="30"/>
      <c r="U81" s="30"/>
    </row>
    <row r="82" spans="1:21" ht="15.75">
      <c r="A82" s="25">
        <v>1160</v>
      </c>
      <c r="B82" s="26" t="s">
        <v>180</v>
      </c>
      <c r="C82" s="44">
        <v>48.02</v>
      </c>
      <c r="D82" s="27">
        <v>3444</v>
      </c>
      <c r="E82" s="27">
        <v>1729</v>
      </c>
      <c r="F82" s="41">
        <v>71.72011661807579</v>
      </c>
      <c r="G82" s="28">
        <f t="shared" si="1"/>
        <v>36.005830903790084</v>
      </c>
      <c r="H82" s="33" t="s">
        <v>281</v>
      </c>
      <c r="I82" s="30"/>
      <c r="J82" s="30"/>
      <c r="K82" s="30"/>
      <c r="L82" s="30"/>
      <c r="M82" s="30"/>
      <c r="N82" s="30"/>
      <c r="O82" s="30"/>
      <c r="P82" s="30"/>
      <c r="Q82" s="30"/>
      <c r="R82" s="30"/>
      <c r="S82" s="30"/>
      <c r="T82" s="30"/>
      <c r="U82" s="30"/>
    </row>
    <row r="83" spans="1:21" ht="15.75">
      <c r="A83" s="25">
        <v>3330</v>
      </c>
      <c r="B83" s="26" t="s">
        <v>181</v>
      </c>
      <c r="C83" s="44">
        <v>94.02</v>
      </c>
      <c r="D83" s="27">
        <v>3382</v>
      </c>
      <c r="E83" s="27">
        <v>1338</v>
      </c>
      <c r="F83" s="41">
        <v>35.97106998510955</v>
      </c>
      <c r="G83" s="28">
        <f t="shared" si="1"/>
        <v>14.231014677728144</v>
      </c>
      <c r="H83" s="35" t="s">
        <v>281</v>
      </c>
      <c r="I83" s="30"/>
      <c r="J83" s="30"/>
      <c r="K83" s="30"/>
      <c r="L83" s="30"/>
      <c r="M83" s="30"/>
      <c r="N83" s="30"/>
      <c r="O83" s="30"/>
      <c r="P83" s="30"/>
      <c r="Q83" s="30"/>
      <c r="R83" s="30"/>
      <c r="S83" s="30"/>
      <c r="T83" s="30"/>
      <c r="U83" s="30"/>
    </row>
    <row r="84" spans="1:21" ht="15.75">
      <c r="A84" s="25">
        <v>4390</v>
      </c>
      <c r="B84" s="26" t="s">
        <v>182</v>
      </c>
      <c r="C84" s="44">
        <v>35.55</v>
      </c>
      <c r="D84" s="27">
        <v>1793</v>
      </c>
      <c r="E84" s="27">
        <v>706</v>
      </c>
      <c r="F84" s="41">
        <v>50.43600562587905</v>
      </c>
      <c r="G84" s="28">
        <f t="shared" si="1"/>
        <v>19.85935302390999</v>
      </c>
      <c r="H84" s="35" t="s">
        <v>281</v>
      </c>
      <c r="I84" s="30"/>
      <c r="J84" s="30"/>
      <c r="K84" s="30"/>
      <c r="L84" s="30"/>
      <c r="M84" s="30"/>
      <c r="N84" s="30"/>
      <c r="O84" s="30"/>
      <c r="P84" s="30"/>
      <c r="Q84" s="30"/>
      <c r="R84" s="30"/>
      <c r="S84" s="30"/>
      <c r="T84" s="30"/>
      <c r="U84" s="30"/>
    </row>
    <row r="85" spans="1:21" ht="15.75">
      <c r="A85" s="25">
        <v>5320</v>
      </c>
      <c r="B85" s="26" t="s">
        <v>184</v>
      </c>
      <c r="C85" s="44">
        <v>69.91</v>
      </c>
      <c r="D85" s="27">
        <v>3853</v>
      </c>
      <c r="E85" s="27">
        <v>1866</v>
      </c>
      <c r="F85" s="41">
        <v>55.11371763696181</v>
      </c>
      <c r="G85" s="28">
        <f t="shared" si="1"/>
        <v>26.691460449148906</v>
      </c>
      <c r="H85" s="35" t="s">
        <v>281</v>
      </c>
      <c r="I85" s="30"/>
      <c r="J85" s="30"/>
      <c r="K85" s="30"/>
      <c r="L85" s="30"/>
      <c r="M85" s="30"/>
      <c r="N85" s="30"/>
      <c r="O85" s="30"/>
      <c r="P85" s="30"/>
      <c r="Q85" s="30"/>
      <c r="R85" s="30"/>
      <c r="S85" s="30"/>
      <c r="T85" s="30"/>
      <c r="U85" s="30"/>
    </row>
    <row r="86" spans="1:21" ht="15.75">
      <c r="A86" s="25">
        <v>3350</v>
      </c>
      <c r="B86" s="26" t="s">
        <v>187</v>
      </c>
      <c r="C86" s="44">
        <v>31.97</v>
      </c>
      <c r="D86" s="27">
        <v>1363</v>
      </c>
      <c r="E86" s="27">
        <v>647</v>
      </c>
      <c r="F86" s="41">
        <v>42.63371911166719</v>
      </c>
      <c r="G86" s="28">
        <f t="shared" si="1"/>
        <v>20.23772286518611</v>
      </c>
      <c r="H86" s="35" t="s">
        <v>281</v>
      </c>
      <c r="I86" s="30"/>
      <c r="J86" s="30"/>
      <c r="K86" s="30"/>
      <c r="L86" s="30"/>
      <c r="M86" s="30"/>
      <c r="N86" s="30"/>
      <c r="O86" s="30"/>
      <c r="P86" s="30"/>
      <c r="Q86" s="30"/>
      <c r="R86" s="30"/>
      <c r="S86" s="30"/>
      <c r="T86" s="30"/>
      <c r="U86" s="30"/>
    </row>
    <row r="87" spans="1:21" ht="15.75">
      <c r="A87" s="25">
        <v>1170</v>
      </c>
      <c r="B87" s="26" t="s">
        <v>188</v>
      </c>
      <c r="C87" s="44">
        <v>25.37</v>
      </c>
      <c r="D87" s="27">
        <v>1261</v>
      </c>
      <c r="E87" s="27">
        <v>687</v>
      </c>
      <c r="F87" s="41">
        <v>49.70437524635396</v>
      </c>
      <c r="G87" s="28">
        <f t="shared" si="1"/>
        <v>27.079227433977138</v>
      </c>
      <c r="H87" s="33" t="s">
        <v>281</v>
      </c>
      <c r="I87" s="30"/>
      <c r="J87" s="30"/>
      <c r="K87" s="30"/>
      <c r="L87" s="30"/>
      <c r="M87" s="30"/>
      <c r="N87" s="30"/>
      <c r="O87" s="30"/>
      <c r="P87" s="30"/>
      <c r="Q87" s="30"/>
      <c r="R87" s="30"/>
      <c r="S87" s="30"/>
      <c r="T87" s="30"/>
      <c r="U87" s="30"/>
    </row>
    <row r="88" spans="1:21" ht="15.75">
      <c r="A88" s="25">
        <v>5330</v>
      </c>
      <c r="B88" s="26" t="s">
        <v>189</v>
      </c>
      <c r="C88" s="44">
        <v>53.12</v>
      </c>
      <c r="D88" s="27">
        <v>4632</v>
      </c>
      <c r="E88" s="27">
        <v>3090</v>
      </c>
      <c r="F88" s="41">
        <v>87.1987951807229</v>
      </c>
      <c r="G88" s="28">
        <f t="shared" si="1"/>
        <v>58.17018072289157</v>
      </c>
      <c r="H88" s="35" t="s">
        <v>281</v>
      </c>
      <c r="I88" s="30"/>
      <c r="J88" s="30"/>
      <c r="K88" s="30"/>
      <c r="L88" s="30"/>
      <c r="M88" s="30"/>
      <c r="N88" s="30"/>
      <c r="O88" s="30"/>
      <c r="P88" s="30"/>
      <c r="Q88" s="30"/>
      <c r="R88" s="30"/>
      <c r="S88" s="30"/>
      <c r="T88" s="30"/>
      <c r="U88" s="30"/>
    </row>
    <row r="89" spans="1:21" ht="15.75">
      <c r="A89" s="25">
        <v>4420</v>
      </c>
      <c r="B89" s="26" t="s">
        <v>191</v>
      </c>
      <c r="C89" s="44">
        <v>15.76</v>
      </c>
      <c r="D89" s="27">
        <v>387</v>
      </c>
      <c r="E89" s="27">
        <v>124</v>
      </c>
      <c r="F89" s="41">
        <v>24.555837563451778</v>
      </c>
      <c r="G89" s="28">
        <f t="shared" si="1"/>
        <v>7.868020304568528</v>
      </c>
      <c r="H89" s="35" t="s">
        <v>281</v>
      </c>
      <c r="I89" s="30"/>
      <c r="J89" s="30"/>
      <c r="K89" s="30"/>
      <c r="L89" s="30"/>
      <c r="M89" s="30"/>
      <c r="N89" s="30"/>
      <c r="O89" s="30"/>
      <c r="P89" s="30"/>
      <c r="Q89" s="30"/>
      <c r="R89" s="30"/>
      <c r="S89" s="30"/>
      <c r="T89" s="30"/>
      <c r="U89" s="30"/>
    </row>
    <row r="90" spans="1:21" ht="15.75">
      <c r="A90" s="25">
        <v>5360</v>
      </c>
      <c r="B90" s="26" t="s">
        <v>197</v>
      </c>
      <c r="C90" s="44">
        <v>26.42</v>
      </c>
      <c r="D90" s="27">
        <v>1990</v>
      </c>
      <c r="E90" s="27">
        <v>1100</v>
      </c>
      <c r="F90" s="41">
        <v>75.32172596517789</v>
      </c>
      <c r="G90" s="28">
        <f t="shared" si="1"/>
        <v>41.63512490537472</v>
      </c>
      <c r="H90" s="33" t="s">
        <v>281</v>
      </c>
      <c r="I90" s="30"/>
      <c r="J90" s="30"/>
      <c r="K90" s="30"/>
      <c r="L90" s="30"/>
      <c r="M90" s="30"/>
      <c r="N90" s="30"/>
      <c r="O90" s="30"/>
      <c r="P90" s="30"/>
      <c r="Q90" s="30"/>
      <c r="R90" s="30"/>
      <c r="S90" s="30"/>
      <c r="T90" s="30"/>
      <c r="U90" s="30"/>
    </row>
    <row r="91" spans="1:21" ht="15.75">
      <c r="A91" s="25">
        <v>4430</v>
      </c>
      <c r="B91" s="26" t="s">
        <v>198</v>
      </c>
      <c r="C91" s="44">
        <v>39.3</v>
      </c>
      <c r="D91" s="27">
        <v>1333</v>
      </c>
      <c r="E91" s="27">
        <v>510</v>
      </c>
      <c r="F91" s="41">
        <v>33.91857506361323</v>
      </c>
      <c r="G91" s="28">
        <f t="shared" si="1"/>
        <v>12.977099236641223</v>
      </c>
      <c r="H91" s="35" t="s">
        <v>281</v>
      </c>
      <c r="I91" s="30"/>
      <c r="J91" s="30"/>
      <c r="K91" s="30"/>
      <c r="L91" s="30"/>
      <c r="M91" s="30"/>
      <c r="N91" s="30"/>
      <c r="O91" s="30"/>
      <c r="P91" s="30"/>
      <c r="Q91" s="30"/>
      <c r="R91" s="30"/>
      <c r="S91" s="30"/>
      <c r="T91" s="30"/>
      <c r="U91" s="30"/>
    </row>
    <row r="92" spans="1:21" ht="15.75">
      <c r="A92" s="25">
        <v>6610</v>
      </c>
      <c r="B92" s="26" t="s">
        <v>199</v>
      </c>
      <c r="C92" s="44">
        <v>62.29</v>
      </c>
      <c r="D92" s="27">
        <v>3761</v>
      </c>
      <c r="E92" s="27">
        <v>2243</v>
      </c>
      <c r="F92" s="41">
        <v>60.37887301332477</v>
      </c>
      <c r="G92" s="28">
        <f t="shared" si="1"/>
        <v>36.00899020709584</v>
      </c>
      <c r="H92" s="35" t="s">
        <v>281</v>
      </c>
      <c r="I92" s="30"/>
      <c r="J92" s="30"/>
      <c r="K92" s="30"/>
      <c r="L92" s="30"/>
      <c r="M92" s="30"/>
      <c r="N92" s="30"/>
      <c r="O92" s="30"/>
      <c r="P92" s="30"/>
      <c r="Q92" s="30"/>
      <c r="R92" s="30"/>
      <c r="S92" s="30"/>
      <c r="T92" s="30"/>
      <c r="U92" s="30"/>
    </row>
    <row r="93" spans="1:21" ht="15.75">
      <c r="A93" s="25">
        <v>3390</v>
      </c>
      <c r="B93" s="26" t="s">
        <v>202</v>
      </c>
      <c r="C93" s="44">
        <v>59.09</v>
      </c>
      <c r="D93" s="27">
        <v>2907</v>
      </c>
      <c r="E93" s="27">
        <v>1292</v>
      </c>
      <c r="F93" s="41">
        <v>49.19614147909967</v>
      </c>
      <c r="G93" s="28">
        <f t="shared" si="1"/>
        <v>21.864951768488744</v>
      </c>
      <c r="H93" s="33" t="s">
        <v>281</v>
      </c>
      <c r="I93" s="30"/>
      <c r="J93" s="30"/>
      <c r="K93" s="30"/>
      <c r="L93" s="30"/>
      <c r="M93" s="30"/>
      <c r="N93" s="30"/>
      <c r="O93" s="30"/>
      <c r="P93" s="30"/>
      <c r="Q93" s="30"/>
      <c r="R93" s="30"/>
      <c r="S93" s="30"/>
      <c r="T93" s="30"/>
      <c r="U93" s="30"/>
    </row>
    <row r="94" spans="1:21" ht="15.75">
      <c r="A94" s="25">
        <v>5430</v>
      </c>
      <c r="B94" s="26" t="s">
        <v>203</v>
      </c>
      <c r="C94" s="44">
        <v>50.45</v>
      </c>
      <c r="D94" s="27">
        <v>3550</v>
      </c>
      <c r="E94" s="27">
        <v>1448</v>
      </c>
      <c r="F94" s="41">
        <v>70.36669970267592</v>
      </c>
      <c r="G94" s="28">
        <f t="shared" si="1"/>
        <v>28.701684836471753</v>
      </c>
      <c r="H94" s="33" t="s">
        <v>281</v>
      </c>
      <c r="I94" s="30"/>
      <c r="J94" s="30"/>
      <c r="K94" s="30"/>
      <c r="L94" s="30"/>
      <c r="M94" s="30"/>
      <c r="N94" s="30"/>
      <c r="O94" s="30"/>
      <c r="P94" s="30"/>
      <c r="Q94" s="30"/>
      <c r="R94" s="30"/>
      <c r="S94" s="30"/>
      <c r="T94" s="30"/>
      <c r="U94" s="30"/>
    </row>
    <row r="95" spans="1:21" ht="15.75">
      <c r="A95" s="25">
        <v>2660</v>
      </c>
      <c r="B95" s="26" t="s">
        <v>204</v>
      </c>
      <c r="C95" s="44">
        <v>48.94</v>
      </c>
      <c r="D95" s="27">
        <v>3405</v>
      </c>
      <c r="E95" s="27">
        <v>1409</v>
      </c>
      <c r="F95" s="41">
        <v>69.57498978340826</v>
      </c>
      <c r="G95" s="28">
        <f t="shared" si="1"/>
        <v>28.790355537392728</v>
      </c>
      <c r="H95" s="33" t="s">
        <v>281</v>
      </c>
      <c r="I95" s="30"/>
      <c r="J95" s="30"/>
      <c r="K95" s="30"/>
      <c r="L95" s="30"/>
      <c r="M95" s="30"/>
      <c r="N95" s="30"/>
      <c r="O95" s="30"/>
      <c r="P95" s="30"/>
      <c r="Q95" s="30"/>
      <c r="R95" s="30"/>
      <c r="S95" s="30"/>
      <c r="T95" s="30"/>
      <c r="U95" s="30"/>
    </row>
    <row r="96" spans="1:21" ht="15.75">
      <c r="A96" s="25">
        <v>3410</v>
      </c>
      <c r="B96" s="26" t="s">
        <v>210</v>
      </c>
      <c r="C96" s="44">
        <v>52.61</v>
      </c>
      <c r="D96" s="27">
        <v>2471</v>
      </c>
      <c r="E96" s="27">
        <v>1112</v>
      </c>
      <c r="F96" s="41">
        <v>46.968256985364</v>
      </c>
      <c r="G96" s="28">
        <f t="shared" si="1"/>
        <v>21.13666603307356</v>
      </c>
      <c r="H96" s="35" t="s">
        <v>281</v>
      </c>
      <c r="I96" s="30"/>
      <c r="J96" s="30"/>
      <c r="K96" s="30"/>
      <c r="L96" s="30"/>
      <c r="M96" s="30"/>
      <c r="N96" s="30"/>
      <c r="O96" s="30"/>
      <c r="P96" s="30"/>
      <c r="Q96" s="30"/>
      <c r="R96" s="30"/>
      <c r="S96" s="30"/>
      <c r="T96" s="30"/>
      <c r="U96" s="30"/>
    </row>
    <row r="97" spans="1:21" ht="15.75">
      <c r="A97" s="25">
        <v>4500</v>
      </c>
      <c r="B97" s="26" t="s">
        <v>211</v>
      </c>
      <c r="C97" s="44">
        <v>27.43</v>
      </c>
      <c r="D97" s="27">
        <v>1281</v>
      </c>
      <c r="E97" s="27">
        <v>620</v>
      </c>
      <c r="F97" s="41">
        <v>46.70069267225665</v>
      </c>
      <c r="G97" s="28">
        <f t="shared" si="1"/>
        <v>22.60298942763398</v>
      </c>
      <c r="H97" s="35" t="s">
        <v>281</v>
      </c>
      <c r="I97" s="30"/>
      <c r="J97" s="30"/>
      <c r="K97" s="30"/>
      <c r="L97" s="30"/>
      <c r="M97" s="30"/>
      <c r="N97" s="30"/>
      <c r="O97" s="30"/>
      <c r="P97" s="30"/>
      <c r="Q97" s="30"/>
      <c r="R97" s="30"/>
      <c r="S97" s="30"/>
      <c r="T97" s="30"/>
      <c r="U97" s="30"/>
    </row>
    <row r="98" spans="1:21" ht="15.75">
      <c r="A98" s="25">
        <v>1230</v>
      </c>
      <c r="B98" s="26" t="s">
        <v>216</v>
      </c>
      <c r="C98" s="44">
        <v>36.31</v>
      </c>
      <c r="D98" s="27">
        <v>2155</v>
      </c>
      <c r="E98" s="27">
        <v>1205</v>
      </c>
      <c r="F98" s="41">
        <v>59.35004131093363</v>
      </c>
      <c r="G98" s="28">
        <f t="shared" si="1"/>
        <v>33.18645001377031</v>
      </c>
      <c r="H98" s="33" t="s">
        <v>281</v>
      </c>
      <c r="I98" s="30"/>
      <c r="J98" s="30"/>
      <c r="K98" s="30"/>
      <c r="L98" s="30"/>
      <c r="M98" s="30"/>
      <c r="N98" s="30"/>
      <c r="O98" s="30"/>
      <c r="P98" s="30"/>
      <c r="Q98" s="30"/>
      <c r="R98" s="30"/>
      <c r="S98" s="30"/>
      <c r="T98" s="30"/>
      <c r="U98" s="30"/>
    </row>
    <row r="99" spans="1:21" ht="15.75">
      <c r="A99" s="25">
        <v>6710</v>
      </c>
      <c r="B99" s="26" t="s">
        <v>219</v>
      </c>
      <c r="C99" s="44">
        <v>45.12</v>
      </c>
      <c r="D99" s="27">
        <v>2645</v>
      </c>
      <c r="E99" s="27">
        <v>1565</v>
      </c>
      <c r="F99" s="41">
        <v>58.62145390070922</v>
      </c>
      <c r="G99" s="28">
        <f t="shared" si="1"/>
        <v>34.68528368794326</v>
      </c>
      <c r="H99" s="33" t="s">
        <v>281</v>
      </c>
      <c r="I99" s="30"/>
      <c r="J99" s="30"/>
      <c r="K99" s="30"/>
      <c r="L99" s="30"/>
      <c r="M99" s="30"/>
      <c r="N99" s="30"/>
      <c r="O99" s="30"/>
      <c r="P99" s="30"/>
      <c r="Q99" s="30"/>
      <c r="R99" s="30"/>
      <c r="S99" s="30"/>
      <c r="T99" s="30"/>
      <c r="U99" s="30"/>
    </row>
    <row r="100" spans="1:21" ht="15.75">
      <c r="A100" s="25">
        <v>6730</v>
      </c>
      <c r="B100" s="36" t="s">
        <v>227</v>
      </c>
      <c r="C100" s="44">
        <v>34.66</v>
      </c>
      <c r="D100" s="27">
        <v>2279</v>
      </c>
      <c r="E100" s="27">
        <v>1212</v>
      </c>
      <c r="F100" s="41">
        <v>65.7530294287363</v>
      </c>
      <c r="G100" s="28">
        <f t="shared" si="1"/>
        <v>34.96826312752453</v>
      </c>
      <c r="H100" s="33" t="s">
        <v>281</v>
      </c>
      <c r="I100" s="30"/>
      <c r="J100" s="30"/>
      <c r="K100" s="30"/>
      <c r="L100" s="30"/>
      <c r="M100" s="30"/>
      <c r="N100" s="30"/>
      <c r="O100" s="30"/>
      <c r="P100" s="30"/>
      <c r="Q100" s="30"/>
      <c r="R100" s="30"/>
      <c r="S100" s="30"/>
      <c r="T100" s="30"/>
      <c r="U100" s="30"/>
    </row>
    <row r="101" spans="1:21" ht="15.75">
      <c r="A101" s="25">
        <v>1240</v>
      </c>
      <c r="B101" s="26" t="s">
        <v>234</v>
      </c>
      <c r="C101" s="44">
        <v>9.48</v>
      </c>
      <c r="D101" s="27">
        <v>744</v>
      </c>
      <c r="E101" s="27">
        <v>444</v>
      </c>
      <c r="F101" s="41">
        <v>78.48101265822784</v>
      </c>
      <c r="G101" s="28">
        <f t="shared" si="1"/>
        <v>46.835443037974684</v>
      </c>
      <c r="H101" s="33" t="s">
        <v>281</v>
      </c>
      <c r="I101" s="37"/>
      <c r="J101" s="37"/>
      <c r="K101" s="37"/>
      <c r="L101" s="37"/>
      <c r="M101" s="37"/>
      <c r="N101" s="37"/>
      <c r="O101" s="37"/>
      <c r="P101" s="37"/>
      <c r="Q101" s="37"/>
      <c r="R101" s="37"/>
      <c r="S101" s="37"/>
      <c r="T101" s="37"/>
      <c r="U101" s="37"/>
    </row>
    <row r="102" spans="1:21" ht="15.75">
      <c r="A102" s="25">
        <v>3430</v>
      </c>
      <c r="B102" s="26" t="s">
        <v>239</v>
      </c>
      <c r="C102" s="44">
        <v>63.07</v>
      </c>
      <c r="D102" s="27">
        <v>3094</v>
      </c>
      <c r="E102" s="27">
        <v>1238</v>
      </c>
      <c r="F102" s="41">
        <v>49.056603773584904</v>
      </c>
      <c r="G102" s="28">
        <f t="shared" si="1"/>
        <v>19.628983668939274</v>
      </c>
      <c r="H102" s="33" t="s">
        <v>281</v>
      </c>
      <c r="I102" s="37"/>
      <c r="J102" s="37"/>
      <c r="K102" s="37"/>
      <c r="L102" s="37"/>
      <c r="M102" s="37"/>
      <c r="N102" s="37"/>
      <c r="O102" s="37"/>
      <c r="P102" s="37"/>
      <c r="Q102" s="37"/>
      <c r="R102" s="37"/>
      <c r="S102" s="37"/>
      <c r="T102" s="37"/>
      <c r="U102" s="37"/>
    </row>
    <row r="103" spans="1:21" ht="15.75">
      <c r="A103" s="25">
        <v>4580</v>
      </c>
      <c r="B103" s="26" t="s">
        <v>240</v>
      </c>
      <c r="C103" s="44">
        <v>47.91</v>
      </c>
      <c r="D103" s="27">
        <v>3055</v>
      </c>
      <c r="E103" s="27">
        <v>1617</v>
      </c>
      <c r="F103" s="41">
        <v>63.76539344604467</v>
      </c>
      <c r="G103" s="28">
        <f t="shared" si="1"/>
        <v>33.75078271759549</v>
      </c>
      <c r="H103" s="35" t="s">
        <v>281</v>
      </c>
      <c r="I103" s="37"/>
      <c r="J103" s="37"/>
      <c r="K103" s="37"/>
      <c r="L103" s="37"/>
      <c r="M103" s="37"/>
      <c r="N103" s="37"/>
      <c r="O103" s="37"/>
      <c r="P103" s="37"/>
      <c r="Q103" s="37"/>
      <c r="R103" s="37"/>
      <c r="S103" s="37"/>
      <c r="T103" s="37"/>
      <c r="U103" s="37"/>
    </row>
    <row r="104" spans="1:21" ht="15.75">
      <c r="A104" s="25">
        <v>4590</v>
      </c>
      <c r="B104" s="26" t="s">
        <v>241</v>
      </c>
      <c r="C104" s="46">
        <v>40.52</v>
      </c>
      <c r="D104" s="27">
        <v>3486</v>
      </c>
      <c r="E104" s="27">
        <v>1363</v>
      </c>
      <c r="F104" s="41">
        <v>86.03158933859822</v>
      </c>
      <c r="G104" s="28">
        <f t="shared" si="1"/>
        <v>33.637709772951624</v>
      </c>
      <c r="H104" s="35" t="s">
        <v>281</v>
      </c>
      <c r="I104" s="37"/>
      <c r="J104" s="37"/>
      <c r="K104" s="37"/>
      <c r="L104" s="37"/>
      <c r="M104" s="37"/>
      <c r="N104" s="37"/>
      <c r="O104" s="37"/>
      <c r="P104" s="37"/>
      <c r="Q104" s="37"/>
      <c r="R104" s="37"/>
      <c r="S104" s="37"/>
      <c r="T104" s="37"/>
      <c r="U104" s="37"/>
    </row>
    <row r="105" spans="1:21" ht="15.75">
      <c r="A105" s="25">
        <v>5540</v>
      </c>
      <c r="B105" s="26" t="s">
        <v>242</v>
      </c>
      <c r="C105" s="44">
        <v>43.53</v>
      </c>
      <c r="D105" s="27">
        <v>1288</v>
      </c>
      <c r="E105" s="27">
        <v>497</v>
      </c>
      <c r="F105" s="41">
        <v>29.588789340684585</v>
      </c>
      <c r="G105" s="28">
        <f t="shared" si="1"/>
        <v>11.417413278198943</v>
      </c>
      <c r="H105" s="33" t="s">
        <v>281</v>
      </c>
      <c r="I105" s="37"/>
      <c r="J105" s="37"/>
      <c r="K105" s="37"/>
      <c r="L105" s="37"/>
      <c r="M105" s="37"/>
      <c r="N105" s="37"/>
      <c r="O105" s="37"/>
      <c r="P105" s="37"/>
      <c r="Q105" s="37"/>
      <c r="R105" s="37"/>
      <c r="S105" s="37"/>
      <c r="T105" s="37"/>
      <c r="U105" s="37"/>
    </row>
    <row r="106" spans="1:21" ht="15.75">
      <c r="A106" s="25">
        <v>3440</v>
      </c>
      <c r="B106" s="26" t="s">
        <v>243</v>
      </c>
      <c r="C106" s="44">
        <v>96.18</v>
      </c>
      <c r="D106" s="27">
        <v>5946</v>
      </c>
      <c r="E106" s="27">
        <v>3332</v>
      </c>
      <c r="F106" s="41">
        <v>61.821584529008106</v>
      </c>
      <c r="G106" s="28">
        <f t="shared" si="1"/>
        <v>34.643377001455605</v>
      </c>
      <c r="H106" s="35" t="s">
        <v>281</v>
      </c>
      <c r="I106" s="37"/>
      <c r="J106" s="37"/>
      <c r="K106" s="37"/>
      <c r="L106" s="37"/>
      <c r="M106" s="37"/>
      <c r="N106" s="37"/>
      <c r="O106" s="37"/>
      <c r="P106" s="37"/>
      <c r="Q106" s="37"/>
      <c r="R106" s="37"/>
      <c r="S106" s="37"/>
      <c r="T106" s="37"/>
      <c r="U106" s="37"/>
    </row>
    <row r="107" spans="1:21" ht="15.75">
      <c r="A107" s="25">
        <v>1250</v>
      </c>
      <c r="B107" s="26" t="s">
        <v>246</v>
      </c>
      <c r="C107" s="44">
        <v>41.24</v>
      </c>
      <c r="D107" s="27">
        <v>3128</v>
      </c>
      <c r="E107" s="27">
        <v>2043</v>
      </c>
      <c r="F107" s="41">
        <v>75.84869059165858</v>
      </c>
      <c r="G107" s="28">
        <f t="shared" si="1"/>
        <v>49.53928225024248</v>
      </c>
      <c r="H107" s="35" t="s">
        <v>281</v>
      </c>
      <c r="I107" s="37"/>
      <c r="J107" s="37"/>
      <c r="K107" s="37"/>
      <c r="L107" s="37"/>
      <c r="M107" s="37"/>
      <c r="N107" s="37"/>
      <c r="O107" s="37"/>
      <c r="P107" s="37"/>
      <c r="Q107" s="37"/>
      <c r="R107" s="37"/>
      <c r="S107" s="37"/>
      <c r="T107" s="37"/>
      <c r="U107" s="37"/>
    </row>
    <row r="108" spans="1:21" ht="15.75">
      <c r="A108" s="25">
        <v>5580</v>
      </c>
      <c r="B108" s="26" t="s">
        <v>249</v>
      </c>
      <c r="C108" s="44">
        <v>44.55</v>
      </c>
      <c r="D108" s="27">
        <v>3070</v>
      </c>
      <c r="E108" s="27">
        <v>507</v>
      </c>
      <c r="F108" s="41">
        <v>68.91133557800225</v>
      </c>
      <c r="G108" s="28">
        <f t="shared" si="1"/>
        <v>11.38047138047138</v>
      </c>
      <c r="H108" s="33" t="s">
        <v>281</v>
      </c>
      <c r="I108" s="37"/>
      <c r="J108" s="37"/>
      <c r="K108" s="37"/>
      <c r="L108" s="37"/>
      <c r="M108" s="37"/>
      <c r="N108" s="37"/>
      <c r="O108" s="37"/>
      <c r="P108" s="37"/>
      <c r="Q108" s="37"/>
      <c r="R108" s="37"/>
      <c r="S108" s="37"/>
      <c r="T108" s="37"/>
      <c r="U108" s="37"/>
    </row>
    <row r="109" spans="1:21" ht="15.75">
      <c r="A109" s="25">
        <v>3450</v>
      </c>
      <c r="B109" s="26" t="s">
        <v>250</v>
      </c>
      <c r="C109" s="44">
        <v>43</v>
      </c>
      <c r="D109" s="27">
        <v>2617</v>
      </c>
      <c r="E109" s="27">
        <v>1339</v>
      </c>
      <c r="F109" s="41">
        <v>60.86046511627907</v>
      </c>
      <c r="G109" s="28">
        <f t="shared" si="1"/>
        <v>31.13953488372093</v>
      </c>
      <c r="H109" s="35" t="s">
        <v>281</v>
      </c>
      <c r="I109" s="37"/>
      <c r="J109" s="37"/>
      <c r="K109" s="37"/>
      <c r="L109" s="37"/>
      <c r="M109" s="37"/>
      <c r="N109" s="37"/>
      <c r="O109" s="37"/>
      <c r="P109" s="37"/>
      <c r="Q109" s="37"/>
      <c r="R109" s="37"/>
      <c r="S109" s="37"/>
      <c r="T109" s="37"/>
      <c r="U109" s="37"/>
    </row>
    <row r="110" spans="1:21" ht="15.75">
      <c r="A110" s="25">
        <v>2720</v>
      </c>
      <c r="B110" s="26" t="s">
        <v>251</v>
      </c>
      <c r="C110" s="44">
        <v>61.11</v>
      </c>
      <c r="D110" s="27">
        <v>3910</v>
      </c>
      <c r="E110" s="27">
        <v>1540</v>
      </c>
      <c r="F110" s="41">
        <v>63.982981508754705</v>
      </c>
      <c r="G110" s="28">
        <f t="shared" si="1"/>
        <v>25.20045819014891</v>
      </c>
      <c r="H110" s="33" t="s">
        <v>281</v>
      </c>
      <c r="I110" s="37"/>
      <c r="J110" s="37"/>
      <c r="K110" s="37"/>
      <c r="L110" s="37"/>
      <c r="M110" s="37"/>
      <c r="N110" s="37"/>
      <c r="O110" s="37"/>
      <c r="P110" s="37"/>
      <c r="Q110" s="37"/>
      <c r="R110" s="37"/>
      <c r="S110" s="37"/>
      <c r="T110" s="37"/>
      <c r="U110" s="37"/>
    </row>
    <row r="111" spans="1:21" ht="15.75">
      <c r="A111" s="25">
        <v>4020</v>
      </c>
      <c r="B111" s="26" t="s">
        <v>6</v>
      </c>
      <c r="C111" s="44">
        <v>87.54</v>
      </c>
      <c r="D111" s="27">
        <v>5417</v>
      </c>
      <c r="E111" s="27">
        <v>1980</v>
      </c>
      <c r="F111" s="41">
        <v>61.88028329906328</v>
      </c>
      <c r="G111" s="28">
        <v>22.61823166552433</v>
      </c>
      <c r="H111" s="33" t="s">
        <v>264</v>
      </c>
      <c r="I111" s="34"/>
      <c r="J111" s="34"/>
      <c r="K111" s="34"/>
      <c r="L111" s="34"/>
      <c r="M111" s="34"/>
      <c r="N111" s="34"/>
      <c r="O111" s="34"/>
      <c r="P111" s="30"/>
      <c r="Q111" s="30"/>
      <c r="R111" s="30"/>
      <c r="S111" s="30"/>
      <c r="T111" s="30"/>
      <c r="U111" s="30"/>
    </row>
    <row r="112" spans="1:21" ht="15.75">
      <c r="A112" s="25">
        <v>2030</v>
      </c>
      <c r="B112" s="26" t="s">
        <v>15</v>
      </c>
      <c r="C112" s="44">
        <v>45.45</v>
      </c>
      <c r="D112" s="27">
        <v>3070</v>
      </c>
      <c r="E112" s="27">
        <v>1217</v>
      </c>
      <c r="F112" s="41">
        <v>67.54675467546754</v>
      </c>
      <c r="G112" s="28">
        <v>26.776677667766776</v>
      </c>
      <c r="H112" s="33" t="s">
        <v>264</v>
      </c>
      <c r="I112" s="30"/>
      <c r="J112" s="30"/>
      <c r="K112" s="30"/>
      <c r="L112" s="30"/>
      <c r="M112" s="30"/>
      <c r="N112" s="30"/>
      <c r="O112" s="30"/>
      <c r="P112" s="30"/>
      <c r="Q112" s="30"/>
      <c r="R112" s="30"/>
      <c r="S112" s="30"/>
      <c r="T112" s="30"/>
      <c r="U112" s="30"/>
    </row>
    <row r="113" spans="1:21" ht="15.75">
      <c r="A113" s="25">
        <v>3020</v>
      </c>
      <c r="B113" s="26" t="s">
        <v>16</v>
      </c>
      <c r="C113" s="44">
        <v>12.57</v>
      </c>
      <c r="D113" s="27">
        <v>899</v>
      </c>
      <c r="E113" s="27">
        <v>731</v>
      </c>
      <c r="F113" s="41">
        <v>71.51949085123309</v>
      </c>
      <c r="G113" s="28">
        <v>58.154335719968174</v>
      </c>
      <c r="H113" s="33" t="s">
        <v>264</v>
      </c>
      <c r="I113" s="30"/>
      <c r="J113" s="30"/>
      <c r="K113" s="30"/>
      <c r="L113" s="30"/>
      <c r="M113" s="30"/>
      <c r="N113" s="30"/>
      <c r="O113" s="30"/>
      <c r="P113" s="30"/>
      <c r="Q113" s="30"/>
      <c r="R113" s="30"/>
      <c r="S113" s="30"/>
      <c r="T113" s="30"/>
      <c r="U113" s="30"/>
    </row>
    <row r="114" spans="1:21" ht="15.75">
      <c r="A114" s="25">
        <v>3030</v>
      </c>
      <c r="B114" s="26" t="s">
        <v>17</v>
      </c>
      <c r="C114" s="44">
        <v>86.69</v>
      </c>
      <c r="D114" s="27">
        <v>4895</v>
      </c>
      <c r="E114" s="27">
        <v>1726</v>
      </c>
      <c r="F114" s="41">
        <v>56.4655669627408</v>
      </c>
      <c r="G114" s="28">
        <v>19.91002422424732</v>
      </c>
      <c r="H114" s="33" t="s">
        <v>264</v>
      </c>
      <c r="I114" s="30"/>
      <c r="J114" s="30"/>
      <c r="K114" s="30"/>
      <c r="L114" s="30"/>
      <c r="M114" s="30"/>
      <c r="N114" s="30"/>
      <c r="O114" s="30"/>
      <c r="P114" s="30"/>
      <c r="Q114" s="30"/>
      <c r="R114" s="30"/>
      <c r="S114" s="30"/>
      <c r="T114" s="30"/>
      <c r="U114" s="30"/>
    </row>
    <row r="115" spans="1:21" ht="15.75">
      <c r="A115" s="25">
        <v>5030</v>
      </c>
      <c r="B115" s="26" t="s">
        <v>19</v>
      </c>
      <c r="C115" s="44">
        <v>47.95</v>
      </c>
      <c r="D115" s="27">
        <v>2216</v>
      </c>
      <c r="E115" s="27">
        <v>828</v>
      </c>
      <c r="F115" s="41">
        <v>46.214807090719496</v>
      </c>
      <c r="G115" s="28">
        <v>17.267987486965588</v>
      </c>
      <c r="H115" s="33" t="s">
        <v>264</v>
      </c>
      <c r="I115" s="30"/>
      <c r="J115" s="30"/>
      <c r="K115" s="30"/>
      <c r="L115" s="30"/>
      <c r="M115" s="30"/>
      <c r="N115" s="30"/>
      <c r="O115" s="30"/>
      <c r="P115" s="30"/>
      <c r="Q115" s="30"/>
      <c r="R115" s="30"/>
      <c r="S115" s="30"/>
      <c r="T115" s="30"/>
      <c r="U115" s="30"/>
    </row>
    <row r="116" spans="1:21" ht="15.75">
      <c r="A116" s="25">
        <v>3040</v>
      </c>
      <c r="B116" s="26" t="s">
        <v>20</v>
      </c>
      <c r="C116" s="44">
        <v>74.66</v>
      </c>
      <c r="D116" s="27">
        <v>4560</v>
      </c>
      <c r="E116" s="27">
        <v>1955</v>
      </c>
      <c r="F116" s="41">
        <v>61.07688186445218</v>
      </c>
      <c r="G116" s="28">
        <v>26.18537369407983</v>
      </c>
      <c r="H116" s="33" t="s">
        <v>264</v>
      </c>
      <c r="I116" s="30"/>
      <c r="J116" s="30"/>
      <c r="K116" s="30"/>
      <c r="L116" s="30"/>
      <c r="M116" s="30"/>
      <c r="N116" s="30"/>
      <c r="O116" s="30"/>
      <c r="P116" s="30"/>
      <c r="Q116" s="30"/>
      <c r="R116" s="30"/>
      <c r="S116" s="30"/>
      <c r="T116" s="30"/>
      <c r="U116" s="30"/>
    </row>
    <row r="117" spans="1:21" ht="15.75">
      <c r="A117" s="25">
        <v>4040</v>
      </c>
      <c r="B117" s="26" t="s">
        <v>24</v>
      </c>
      <c r="C117" s="44">
        <v>76.86</v>
      </c>
      <c r="D117" s="27">
        <v>4488</v>
      </c>
      <c r="E117" s="27">
        <v>1688</v>
      </c>
      <c r="F117" s="41">
        <v>58.39188134270101</v>
      </c>
      <c r="G117" s="28">
        <v>21.96200884725475</v>
      </c>
      <c r="H117" s="33" t="s">
        <v>264</v>
      </c>
      <c r="I117" s="30"/>
      <c r="J117" s="30"/>
      <c r="K117" s="30"/>
      <c r="L117" s="30"/>
      <c r="M117" s="30"/>
      <c r="N117" s="30"/>
      <c r="O117" s="30"/>
      <c r="P117" s="30"/>
      <c r="Q117" s="30"/>
      <c r="R117" s="30"/>
      <c r="S117" s="30"/>
      <c r="T117" s="30"/>
      <c r="U117" s="30"/>
    </row>
    <row r="118" spans="1:21" ht="15.75">
      <c r="A118" s="25">
        <v>2070</v>
      </c>
      <c r="B118" s="26" t="s">
        <v>25</v>
      </c>
      <c r="C118" s="44">
        <v>72.78</v>
      </c>
      <c r="D118" s="27">
        <v>5112</v>
      </c>
      <c r="E118" s="27">
        <v>2059</v>
      </c>
      <c r="F118" s="41">
        <v>70.23907666941467</v>
      </c>
      <c r="G118" s="28">
        <v>28.2907392140698</v>
      </c>
      <c r="H118" s="33" t="s">
        <v>264</v>
      </c>
      <c r="I118" s="30"/>
      <c r="J118" s="30"/>
      <c r="K118" s="30"/>
      <c r="L118" s="30"/>
      <c r="M118" s="30"/>
      <c r="N118" s="30"/>
      <c r="O118" s="30"/>
      <c r="P118" s="30"/>
      <c r="Q118" s="30"/>
      <c r="R118" s="30"/>
      <c r="S118" s="30"/>
      <c r="T118" s="30"/>
      <c r="U118" s="30"/>
    </row>
    <row r="119" spans="1:21" ht="15.75">
      <c r="A119" s="25">
        <v>6030</v>
      </c>
      <c r="B119" s="26" t="s">
        <v>29</v>
      </c>
      <c r="C119" s="47">
        <v>51.76</v>
      </c>
      <c r="D119" s="27">
        <v>3980</v>
      </c>
      <c r="E119" s="27">
        <v>1399</v>
      </c>
      <c r="F119" s="41">
        <v>76.89335394126739</v>
      </c>
      <c r="G119" s="28">
        <v>27.028593508500773</v>
      </c>
      <c r="H119" s="33" t="s">
        <v>264</v>
      </c>
      <c r="I119" s="30"/>
      <c r="J119" s="30"/>
      <c r="K119" s="30"/>
      <c r="L119" s="30"/>
      <c r="M119" s="30"/>
      <c r="N119" s="30"/>
      <c r="O119" s="30"/>
      <c r="P119" s="30"/>
      <c r="Q119" s="30"/>
      <c r="R119" s="30"/>
      <c r="S119" s="30"/>
      <c r="T119" s="30"/>
      <c r="U119" s="30"/>
    </row>
    <row r="120" spans="1:21" ht="15.75">
      <c r="A120" s="25">
        <v>5590</v>
      </c>
      <c r="B120" s="26" t="s">
        <v>30</v>
      </c>
      <c r="C120" s="44">
        <v>34.31</v>
      </c>
      <c r="D120" s="27">
        <v>1510</v>
      </c>
      <c r="E120" s="27">
        <v>588</v>
      </c>
      <c r="F120" s="41">
        <v>44.010492567764494</v>
      </c>
      <c r="G120" s="28">
        <v>17.137860682016903</v>
      </c>
      <c r="H120" s="33" t="s">
        <v>264</v>
      </c>
      <c r="I120" s="30"/>
      <c r="J120" s="30"/>
      <c r="K120" s="30"/>
      <c r="L120" s="30"/>
      <c r="M120" s="30"/>
      <c r="N120" s="30"/>
      <c r="O120" s="30"/>
      <c r="P120" s="30"/>
      <c r="Q120" s="30"/>
      <c r="R120" s="30"/>
      <c r="S120" s="30"/>
      <c r="T120" s="30"/>
      <c r="U120" s="30"/>
    </row>
    <row r="121" spans="1:21" ht="15.75">
      <c r="A121" s="25">
        <v>5060</v>
      </c>
      <c r="B121" s="26" t="s">
        <v>32</v>
      </c>
      <c r="C121" s="44">
        <v>60.93</v>
      </c>
      <c r="D121" s="27">
        <v>4481</v>
      </c>
      <c r="E121" s="27">
        <v>2024</v>
      </c>
      <c r="F121" s="41">
        <v>73.54341047103233</v>
      </c>
      <c r="G121" s="28">
        <v>33.21844739865419</v>
      </c>
      <c r="H121" s="33" t="s">
        <v>264</v>
      </c>
      <c r="I121" s="30"/>
      <c r="J121" s="30"/>
      <c r="K121" s="30"/>
      <c r="L121" s="30"/>
      <c r="M121" s="30"/>
      <c r="N121" s="30"/>
      <c r="O121" s="30"/>
      <c r="P121" s="30"/>
      <c r="Q121" s="30"/>
      <c r="R121" s="30"/>
      <c r="S121" s="30"/>
      <c r="T121" s="30"/>
      <c r="U121" s="30"/>
    </row>
    <row r="122" spans="1:21" ht="15.75">
      <c r="A122" s="25">
        <v>5070</v>
      </c>
      <c r="B122" s="26" t="s">
        <v>33</v>
      </c>
      <c r="C122" s="44">
        <v>25.81</v>
      </c>
      <c r="D122" s="27">
        <v>1404</v>
      </c>
      <c r="E122" s="27">
        <v>565</v>
      </c>
      <c r="F122" s="41">
        <v>54.39752034095312</v>
      </c>
      <c r="G122" s="28">
        <v>21.890740023246806</v>
      </c>
      <c r="H122" s="33" t="s">
        <v>264</v>
      </c>
      <c r="I122" s="30"/>
      <c r="J122" s="30"/>
      <c r="K122" s="30"/>
      <c r="L122" s="30"/>
      <c r="M122" s="30"/>
      <c r="N122" s="30"/>
      <c r="O122" s="30"/>
      <c r="P122" s="30"/>
      <c r="Q122" s="30"/>
      <c r="R122" s="30"/>
      <c r="S122" s="30"/>
      <c r="T122" s="30"/>
      <c r="U122" s="30"/>
    </row>
    <row r="123" spans="1:21" ht="15.75">
      <c r="A123" s="25">
        <v>5080</v>
      </c>
      <c r="B123" s="26" t="s">
        <v>36</v>
      </c>
      <c r="C123" s="44">
        <v>50.33</v>
      </c>
      <c r="D123" s="27">
        <v>2432</v>
      </c>
      <c r="E123" s="27">
        <v>1094</v>
      </c>
      <c r="F123" s="41">
        <v>48.321080866282536</v>
      </c>
      <c r="G123" s="28">
        <v>21.73653884363203</v>
      </c>
      <c r="H123" s="33" t="s">
        <v>264</v>
      </c>
      <c r="I123" s="30"/>
      <c r="J123" s="30"/>
      <c r="K123" s="30"/>
      <c r="L123" s="30"/>
      <c r="M123" s="30"/>
      <c r="N123" s="30"/>
      <c r="O123" s="30"/>
      <c r="P123" s="30"/>
      <c r="Q123" s="30"/>
      <c r="R123" s="30"/>
      <c r="S123" s="30"/>
      <c r="T123" s="30"/>
      <c r="U123" s="30"/>
    </row>
    <row r="124" spans="1:21" ht="15.75">
      <c r="A124" s="25">
        <v>5090</v>
      </c>
      <c r="B124" s="26" t="s">
        <v>40</v>
      </c>
      <c r="C124" s="44">
        <v>53.95</v>
      </c>
      <c r="D124" s="27">
        <v>1951</v>
      </c>
      <c r="E124" s="27">
        <v>719</v>
      </c>
      <c r="F124" s="41">
        <v>36.16311399443929</v>
      </c>
      <c r="G124" s="28">
        <v>13.327154772937904</v>
      </c>
      <c r="H124" s="33" t="s">
        <v>264</v>
      </c>
      <c r="I124" s="30"/>
      <c r="J124" s="30"/>
      <c r="K124" s="30"/>
      <c r="L124" s="30"/>
      <c r="M124" s="30"/>
      <c r="N124" s="30"/>
      <c r="O124" s="30"/>
      <c r="P124" s="30"/>
      <c r="Q124" s="30"/>
      <c r="R124" s="30"/>
      <c r="S124" s="30"/>
      <c r="T124" s="30"/>
      <c r="U124" s="30"/>
    </row>
    <row r="125" spans="1:21" ht="15.75">
      <c r="A125" s="25">
        <v>5100</v>
      </c>
      <c r="B125" s="26" t="s">
        <v>41</v>
      </c>
      <c r="C125" s="44">
        <v>83.43</v>
      </c>
      <c r="D125" s="27">
        <v>3688</v>
      </c>
      <c r="E125" s="27">
        <v>1206</v>
      </c>
      <c r="F125" s="41">
        <v>44.20472252187462</v>
      </c>
      <c r="G125" s="28">
        <v>14.455231930960085</v>
      </c>
      <c r="H125" s="33" t="s">
        <v>264</v>
      </c>
      <c r="I125" s="30"/>
      <c r="J125" s="30"/>
      <c r="K125" s="30"/>
      <c r="L125" s="30"/>
      <c r="M125" s="30"/>
      <c r="N125" s="30"/>
      <c r="O125" s="30"/>
      <c r="P125" s="30"/>
      <c r="Q125" s="30"/>
      <c r="R125" s="30"/>
      <c r="S125" s="30"/>
      <c r="T125" s="30"/>
      <c r="U125" s="30"/>
    </row>
    <row r="126" spans="1:21" ht="15.75">
      <c r="A126" s="25">
        <v>3060</v>
      </c>
      <c r="B126" s="26" t="s">
        <v>42</v>
      </c>
      <c r="C126" s="44">
        <v>68.68</v>
      </c>
      <c r="D126" s="27">
        <v>4347</v>
      </c>
      <c r="E126" s="27">
        <v>1615</v>
      </c>
      <c r="F126" s="41">
        <v>63.293535235876526</v>
      </c>
      <c r="G126" s="28">
        <v>23.51485148514851</v>
      </c>
      <c r="H126" s="33" t="s">
        <v>264</v>
      </c>
      <c r="I126" s="30"/>
      <c r="J126" s="30"/>
      <c r="K126" s="30"/>
      <c r="L126" s="30"/>
      <c r="M126" s="30"/>
      <c r="N126" s="30"/>
      <c r="O126" s="30"/>
      <c r="P126" s="30"/>
      <c r="Q126" s="30"/>
      <c r="R126" s="30"/>
      <c r="S126" s="30"/>
      <c r="T126" s="30"/>
      <c r="U126" s="30"/>
    </row>
    <row r="127" spans="1:21" ht="15.75">
      <c r="A127" s="25">
        <v>4070</v>
      </c>
      <c r="B127" s="26" t="s">
        <v>45</v>
      </c>
      <c r="C127" s="44">
        <v>25.18</v>
      </c>
      <c r="D127" s="27">
        <v>2335</v>
      </c>
      <c r="E127" s="27">
        <v>1161</v>
      </c>
      <c r="F127" s="41">
        <v>92.73232724384432</v>
      </c>
      <c r="G127" s="28">
        <v>46.108022239872916</v>
      </c>
      <c r="H127" s="33" t="s">
        <v>264</v>
      </c>
      <c r="I127" s="30"/>
      <c r="J127" s="30"/>
      <c r="K127" s="30"/>
      <c r="L127" s="30"/>
      <c r="M127" s="30"/>
      <c r="N127" s="30"/>
      <c r="O127" s="30"/>
      <c r="P127" s="30"/>
      <c r="Q127" s="30"/>
      <c r="R127" s="30"/>
      <c r="S127" s="30"/>
      <c r="T127" s="30"/>
      <c r="U127" s="30"/>
    </row>
    <row r="128" spans="1:21" ht="15.75">
      <c r="A128" s="25">
        <v>4080</v>
      </c>
      <c r="B128" s="26" t="s">
        <v>46</v>
      </c>
      <c r="C128" s="44">
        <v>43.13</v>
      </c>
      <c r="D128" s="27">
        <v>5418</v>
      </c>
      <c r="E128" s="27">
        <v>2952</v>
      </c>
      <c r="F128" s="41">
        <v>125.62021794574541</v>
      </c>
      <c r="G128" s="28">
        <v>68.4442383491769</v>
      </c>
      <c r="H128" s="33" t="s">
        <v>264</v>
      </c>
      <c r="I128" s="30"/>
      <c r="J128" s="30"/>
      <c r="K128" s="30"/>
      <c r="L128" s="30"/>
      <c r="M128" s="30"/>
      <c r="N128" s="30"/>
      <c r="O128" s="30"/>
      <c r="P128" s="30"/>
      <c r="Q128" s="30"/>
      <c r="R128" s="30"/>
      <c r="S128" s="30"/>
      <c r="T128" s="30"/>
      <c r="U128" s="30"/>
    </row>
    <row r="129" spans="1:21" ht="15.75">
      <c r="A129" s="25">
        <v>2120</v>
      </c>
      <c r="B129" s="26" t="s">
        <v>48</v>
      </c>
      <c r="C129" s="44">
        <v>27.39</v>
      </c>
      <c r="D129" s="27">
        <v>1719</v>
      </c>
      <c r="E129" s="27">
        <v>934</v>
      </c>
      <c r="F129" s="41">
        <v>62.76013143483023</v>
      </c>
      <c r="G129" s="28">
        <v>34.100036509675064</v>
      </c>
      <c r="H129" s="33" t="s">
        <v>264</v>
      </c>
      <c r="I129" s="30"/>
      <c r="J129" s="30"/>
      <c r="K129" s="30"/>
      <c r="L129" s="30"/>
      <c r="M129" s="30"/>
      <c r="N129" s="30"/>
      <c r="O129" s="30"/>
      <c r="P129" s="30"/>
      <c r="Q129" s="30"/>
      <c r="R129" s="30"/>
      <c r="S129" s="30"/>
      <c r="T129" s="30"/>
      <c r="U129" s="30"/>
    </row>
    <row r="130" spans="1:21" ht="15.75">
      <c r="A130" s="25">
        <v>3090</v>
      </c>
      <c r="B130" s="26" t="s">
        <v>52</v>
      </c>
      <c r="C130" s="44">
        <v>57.97</v>
      </c>
      <c r="D130" s="27">
        <v>3939</v>
      </c>
      <c r="E130" s="27">
        <v>1403</v>
      </c>
      <c r="F130" s="41">
        <v>67.94893910643437</v>
      </c>
      <c r="G130" s="28">
        <v>24.202173538036917</v>
      </c>
      <c r="H130" s="33" t="s">
        <v>264</v>
      </c>
      <c r="I130" s="30"/>
      <c r="J130" s="30"/>
      <c r="K130" s="30"/>
      <c r="L130" s="30"/>
      <c r="M130" s="30"/>
      <c r="N130" s="30"/>
      <c r="O130" s="30"/>
      <c r="P130" s="30"/>
      <c r="Q130" s="30"/>
      <c r="R130" s="30"/>
      <c r="S130" s="30"/>
      <c r="T130" s="30"/>
      <c r="U130" s="30"/>
    </row>
    <row r="131" spans="1:21" ht="15.75">
      <c r="A131" s="25">
        <v>5130</v>
      </c>
      <c r="B131" s="26" t="s">
        <v>54</v>
      </c>
      <c r="C131" s="44">
        <v>36.81</v>
      </c>
      <c r="D131" s="27">
        <v>1806</v>
      </c>
      <c r="E131" s="27">
        <v>616</v>
      </c>
      <c r="F131" s="41">
        <v>49.06275468622657</v>
      </c>
      <c r="G131" s="28">
        <v>16.734582993751697</v>
      </c>
      <c r="H131" s="33" t="s">
        <v>264</v>
      </c>
      <c r="I131" s="30"/>
      <c r="J131" s="30"/>
      <c r="K131" s="30"/>
      <c r="L131" s="30"/>
      <c r="M131" s="30"/>
      <c r="N131" s="30"/>
      <c r="O131" s="30"/>
      <c r="P131" s="30"/>
      <c r="Q131" s="30"/>
      <c r="R131" s="30"/>
      <c r="S131" s="30"/>
      <c r="T131" s="30"/>
      <c r="U131" s="30"/>
    </row>
    <row r="132" spans="1:21" ht="15.75">
      <c r="A132" s="25">
        <v>2130</v>
      </c>
      <c r="B132" s="26" t="s">
        <v>55</v>
      </c>
      <c r="C132" s="44">
        <v>46.19</v>
      </c>
      <c r="D132" s="27">
        <v>3591</v>
      </c>
      <c r="E132" s="27">
        <v>1448</v>
      </c>
      <c r="F132" s="41">
        <v>77.74410045464387</v>
      </c>
      <c r="G132" s="28">
        <v>31.348776791513316</v>
      </c>
      <c r="H132" s="33" t="s">
        <v>264</v>
      </c>
      <c r="I132" s="30"/>
      <c r="J132" s="30"/>
      <c r="K132" s="30"/>
      <c r="L132" s="30"/>
      <c r="M132" s="30"/>
      <c r="N132" s="30"/>
      <c r="O132" s="30"/>
      <c r="P132" s="30"/>
      <c r="Q132" s="30"/>
      <c r="R132" s="30"/>
      <c r="S132" s="30"/>
      <c r="T132" s="30"/>
      <c r="U132" s="30"/>
    </row>
    <row r="133" spans="1:21" ht="15.75">
      <c r="A133" s="25">
        <v>6140</v>
      </c>
      <c r="B133" s="26" t="s">
        <v>62</v>
      </c>
      <c r="C133" s="44">
        <v>71.95</v>
      </c>
      <c r="D133" s="27">
        <v>4410</v>
      </c>
      <c r="E133" s="27">
        <v>1466</v>
      </c>
      <c r="F133" s="41">
        <v>61.29256428075052</v>
      </c>
      <c r="G133" s="28">
        <v>20.375260597637247</v>
      </c>
      <c r="H133" s="33" t="s">
        <v>264</v>
      </c>
      <c r="I133" s="30"/>
      <c r="J133" s="30"/>
      <c r="K133" s="30"/>
      <c r="L133" s="30"/>
      <c r="M133" s="30"/>
      <c r="N133" s="30"/>
      <c r="O133" s="30"/>
      <c r="P133" s="30"/>
      <c r="Q133" s="30"/>
      <c r="R133" s="30"/>
      <c r="S133" s="30"/>
      <c r="T133" s="30"/>
      <c r="U133" s="30"/>
    </row>
    <row r="134" spans="1:21" ht="15.75">
      <c r="A134" s="25">
        <v>6150</v>
      </c>
      <c r="B134" s="26" t="s">
        <v>66</v>
      </c>
      <c r="C134" s="48">
        <v>56.83</v>
      </c>
      <c r="D134" s="27">
        <v>3608</v>
      </c>
      <c r="E134" s="27">
        <v>1237</v>
      </c>
      <c r="F134" s="41">
        <v>63.4875945803273</v>
      </c>
      <c r="G134" s="28">
        <v>21.766672532113322</v>
      </c>
      <c r="H134" s="33" t="s">
        <v>264</v>
      </c>
      <c r="I134" s="30"/>
      <c r="J134" s="30"/>
      <c r="K134" s="30"/>
      <c r="L134" s="30"/>
      <c r="M134" s="30"/>
      <c r="N134" s="30"/>
      <c r="O134" s="30"/>
      <c r="P134" s="30"/>
      <c r="Q134" s="30"/>
      <c r="R134" s="30"/>
      <c r="S134" s="30"/>
      <c r="T134" s="30"/>
      <c r="U134" s="30"/>
    </row>
    <row r="135" spans="1:21" ht="15.75">
      <c r="A135" s="25">
        <v>4110</v>
      </c>
      <c r="B135" s="26" t="s">
        <v>67</v>
      </c>
      <c r="C135" s="44">
        <v>35.93</v>
      </c>
      <c r="D135" s="27">
        <v>1833</v>
      </c>
      <c r="E135" s="27">
        <v>597</v>
      </c>
      <c r="F135" s="41">
        <v>51.01586418035068</v>
      </c>
      <c r="G135" s="28">
        <v>16.615641525187865</v>
      </c>
      <c r="H135" s="33" t="s">
        <v>264</v>
      </c>
      <c r="I135" s="30"/>
      <c r="J135" s="30"/>
      <c r="K135" s="30"/>
      <c r="L135" s="30"/>
      <c r="M135" s="30"/>
      <c r="N135" s="30"/>
      <c r="O135" s="30"/>
      <c r="P135" s="30"/>
      <c r="Q135" s="30"/>
      <c r="R135" s="30"/>
      <c r="S135" s="30"/>
      <c r="T135" s="30"/>
      <c r="U135" s="30"/>
    </row>
    <row r="136" spans="1:21" ht="15.75">
      <c r="A136" s="25">
        <v>3180</v>
      </c>
      <c r="B136" s="26" t="s">
        <v>74</v>
      </c>
      <c r="C136" s="44">
        <v>106.81</v>
      </c>
      <c r="D136" s="27">
        <v>6751</v>
      </c>
      <c r="E136" s="27">
        <v>2464</v>
      </c>
      <c r="F136" s="41">
        <v>63.20569235090347</v>
      </c>
      <c r="G136" s="28">
        <v>23.06900102986612</v>
      </c>
      <c r="H136" s="33" t="s">
        <v>264</v>
      </c>
      <c r="I136" s="30"/>
      <c r="J136" s="30"/>
      <c r="K136" s="30"/>
      <c r="L136" s="30"/>
      <c r="M136" s="30"/>
      <c r="N136" s="30"/>
      <c r="O136" s="30"/>
      <c r="P136" s="30"/>
      <c r="Q136" s="30"/>
      <c r="R136" s="30"/>
      <c r="S136" s="30"/>
      <c r="T136" s="30"/>
      <c r="U136" s="30"/>
    </row>
    <row r="137" spans="1:21" ht="15.75">
      <c r="A137" s="25">
        <v>6200</v>
      </c>
      <c r="B137" s="26" t="s">
        <v>77</v>
      </c>
      <c r="C137" s="44">
        <v>44.14</v>
      </c>
      <c r="D137" s="27">
        <v>2655</v>
      </c>
      <c r="E137" s="27">
        <v>949</v>
      </c>
      <c r="F137" s="41">
        <v>60.1495242410512</v>
      </c>
      <c r="G137" s="28">
        <v>21.49977344811962</v>
      </c>
      <c r="H137" s="33" t="s">
        <v>264</v>
      </c>
      <c r="I137" s="30"/>
      <c r="J137" s="30"/>
      <c r="K137" s="30"/>
      <c r="L137" s="30"/>
      <c r="M137" s="30"/>
      <c r="N137" s="30"/>
      <c r="O137" s="30"/>
      <c r="P137" s="30"/>
      <c r="Q137" s="30"/>
      <c r="R137" s="30"/>
      <c r="S137" s="30"/>
      <c r="T137" s="30"/>
      <c r="U137" s="30"/>
    </row>
    <row r="138" spans="1:21" ht="15.75">
      <c r="A138" s="25">
        <v>5180</v>
      </c>
      <c r="B138" s="26" t="s">
        <v>83</v>
      </c>
      <c r="C138" s="44">
        <v>47.58</v>
      </c>
      <c r="D138" s="27">
        <v>4795</v>
      </c>
      <c r="E138" s="27">
        <v>2490</v>
      </c>
      <c r="F138" s="41">
        <v>100.77763766288356</v>
      </c>
      <c r="G138" s="28">
        <v>52.3329129886507</v>
      </c>
      <c r="H138" s="33" t="s">
        <v>264</v>
      </c>
      <c r="I138" s="30"/>
      <c r="J138" s="30"/>
      <c r="K138" s="30"/>
      <c r="L138" s="30"/>
      <c r="M138" s="30"/>
      <c r="N138" s="30"/>
      <c r="O138" s="30"/>
      <c r="P138" s="30"/>
      <c r="Q138" s="30"/>
      <c r="R138" s="30"/>
      <c r="S138" s="30"/>
      <c r="T138" s="30"/>
      <c r="U138" s="30"/>
    </row>
    <row r="139" spans="1:21" ht="15.75">
      <c r="A139" s="25">
        <v>2270</v>
      </c>
      <c r="B139" s="26" t="s">
        <v>85</v>
      </c>
      <c r="C139" s="44">
        <v>60.12</v>
      </c>
      <c r="D139" s="27">
        <v>1486</v>
      </c>
      <c r="E139" s="27">
        <v>693</v>
      </c>
      <c r="F139" s="41">
        <v>24.717232202262142</v>
      </c>
      <c r="G139" s="28">
        <v>11.52694610778443</v>
      </c>
      <c r="H139" s="33" t="s">
        <v>264</v>
      </c>
      <c r="I139" s="30"/>
      <c r="J139" s="30"/>
      <c r="K139" s="30"/>
      <c r="L139" s="30"/>
      <c r="M139" s="30"/>
      <c r="N139" s="30"/>
      <c r="O139" s="30"/>
      <c r="P139" s="30"/>
      <c r="Q139" s="30"/>
      <c r="R139" s="30"/>
      <c r="S139" s="30"/>
      <c r="T139" s="30"/>
      <c r="U139" s="30"/>
    </row>
    <row r="140" spans="1:21" ht="15.75">
      <c r="A140" s="25">
        <v>5190</v>
      </c>
      <c r="B140" s="26" t="s">
        <v>86</v>
      </c>
      <c r="C140" s="44">
        <v>35.56</v>
      </c>
      <c r="D140" s="27">
        <v>2036</v>
      </c>
      <c r="E140" s="27">
        <v>893</v>
      </c>
      <c r="F140" s="41">
        <v>57.255343082114734</v>
      </c>
      <c r="G140" s="28">
        <v>25.112485939257592</v>
      </c>
      <c r="H140" s="33" t="s">
        <v>264</v>
      </c>
      <c r="I140" s="30"/>
      <c r="J140" s="30"/>
      <c r="K140" s="30"/>
      <c r="L140" s="30"/>
      <c r="M140" s="30"/>
      <c r="N140" s="30"/>
      <c r="O140" s="30"/>
      <c r="P140" s="30"/>
      <c r="Q140" s="30"/>
      <c r="R140" s="30"/>
      <c r="S140" s="30"/>
      <c r="T140" s="30"/>
      <c r="U140" s="30"/>
    </row>
    <row r="141" spans="1:21" ht="15.75">
      <c r="A141" s="25">
        <v>4160</v>
      </c>
      <c r="B141" s="26" t="s">
        <v>90</v>
      </c>
      <c r="C141" s="44">
        <v>41.38</v>
      </c>
      <c r="D141" s="27">
        <v>1946</v>
      </c>
      <c r="E141" s="27">
        <v>734</v>
      </c>
      <c r="F141" s="41">
        <v>47.02754954084098</v>
      </c>
      <c r="G141" s="28">
        <v>17.738037699371677</v>
      </c>
      <c r="H141" s="33" t="s">
        <v>264</v>
      </c>
      <c r="I141" s="30"/>
      <c r="J141" s="30"/>
      <c r="K141" s="30"/>
      <c r="L141" s="30"/>
      <c r="M141" s="30"/>
      <c r="N141" s="30"/>
      <c r="O141" s="30"/>
      <c r="P141" s="30"/>
      <c r="Q141" s="30"/>
      <c r="R141" s="30"/>
      <c r="S141" s="30"/>
      <c r="T141" s="30"/>
      <c r="U141" s="30"/>
    </row>
    <row r="142" spans="1:21" ht="15.75">
      <c r="A142" s="25">
        <v>6280</v>
      </c>
      <c r="B142" s="26" t="s">
        <v>100</v>
      </c>
      <c r="C142" s="44">
        <v>54.29</v>
      </c>
      <c r="D142" s="27">
        <v>2890</v>
      </c>
      <c r="E142" s="27">
        <v>1031</v>
      </c>
      <c r="F142" s="41">
        <v>53.23263952845828</v>
      </c>
      <c r="G142" s="28">
        <v>18.990606004789097</v>
      </c>
      <c r="H142" s="33" t="s">
        <v>264</v>
      </c>
      <c r="I142" s="30"/>
      <c r="J142" s="30"/>
      <c r="K142" s="30"/>
      <c r="L142" s="30"/>
      <c r="M142" s="30"/>
      <c r="N142" s="30"/>
      <c r="O142" s="30"/>
      <c r="P142" s="30"/>
      <c r="Q142" s="30"/>
      <c r="R142" s="30"/>
      <c r="S142" s="30"/>
      <c r="T142" s="30"/>
      <c r="U142" s="30"/>
    </row>
    <row r="143" spans="1:21" ht="15.75">
      <c r="A143" s="25">
        <v>5610</v>
      </c>
      <c r="B143" s="26" t="s">
        <v>103</v>
      </c>
      <c r="C143" s="44">
        <v>69.4</v>
      </c>
      <c r="D143" s="27">
        <v>4261</v>
      </c>
      <c r="E143" s="27">
        <v>1604</v>
      </c>
      <c r="F143" s="41">
        <v>61.39769452449567</v>
      </c>
      <c r="G143" s="28">
        <v>23.112391930835734</v>
      </c>
      <c r="H143" s="33" t="s">
        <v>264</v>
      </c>
      <c r="I143" s="30"/>
      <c r="J143" s="30"/>
      <c r="K143" s="30"/>
      <c r="L143" s="30"/>
      <c r="M143" s="30"/>
      <c r="N143" s="30"/>
      <c r="O143" s="30"/>
      <c r="P143" s="30"/>
      <c r="Q143" s="30"/>
      <c r="R143" s="30"/>
      <c r="S143" s="30"/>
      <c r="T143" s="30"/>
      <c r="U143" s="30"/>
    </row>
    <row r="144" spans="1:21" ht="15.75">
      <c r="A144" s="25">
        <v>2320</v>
      </c>
      <c r="B144" s="26" t="s">
        <v>104</v>
      </c>
      <c r="C144" s="44">
        <v>33.43</v>
      </c>
      <c r="D144" s="27">
        <v>2556</v>
      </c>
      <c r="E144" s="27">
        <v>1006</v>
      </c>
      <c r="F144" s="41">
        <v>76.45827101405924</v>
      </c>
      <c r="G144" s="28">
        <v>30.092731079868383</v>
      </c>
      <c r="H144" s="33" t="s">
        <v>264</v>
      </c>
      <c r="I144" s="30"/>
      <c r="J144" s="30"/>
      <c r="K144" s="30"/>
      <c r="L144" s="30"/>
      <c r="M144" s="30"/>
      <c r="N144" s="30"/>
      <c r="O144" s="30"/>
      <c r="P144" s="30"/>
      <c r="Q144" s="30"/>
      <c r="R144" s="30"/>
      <c r="S144" s="30"/>
      <c r="T144" s="30"/>
      <c r="U144" s="30"/>
    </row>
    <row r="145" spans="1:21" ht="15.75">
      <c r="A145" s="25">
        <v>5230</v>
      </c>
      <c r="B145" s="26" t="s">
        <v>106</v>
      </c>
      <c r="C145" s="44">
        <v>45.13</v>
      </c>
      <c r="D145" s="27">
        <v>1962</v>
      </c>
      <c r="E145" s="27">
        <v>620</v>
      </c>
      <c r="F145" s="41">
        <v>43.47440726789275</v>
      </c>
      <c r="G145" s="28">
        <v>13.738089962331044</v>
      </c>
      <c r="H145" s="33" t="s">
        <v>264</v>
      </c>
      <c r="I145" s="30"/>
      <c r="J145" s="30"/>
      <c r="K145" s="30"/>
      <c r="L145" s="30"/>
      <c r="M145" s="30"/>
      <c r="N145" s="30"/>
      <c r="O145" s="30"/>
      <c r="P145" s="30"/>
      <c r="Q145" s="30"/>
      <c r="R145" s="30"/>
      <c r="S145" s="30"/>
      <c r="T145" s="30"/>
      <c r="U145" s="30"/>
    </row>
    <row r="146" spans="1:21" ht="15.75">
      <c r="A146" s="25">
        <v>6300</v>
      </c>
      <c r="B146" s="26" t="s">
        <v>109</v>
      </c>
      <c r="C146" s="44">
        <v>62.1</v>
      </c>
      <c r="D146" s="27">
        <v>3766</v>
      </c>
      <c r="E146" s="27">
        <v>1396</v>
      </c>
      <c r="F146" s="41">
        <v>60.644122383252814</v>
      </c>
      <c r="G146" s="28">
        <v>22.47987117552335</v>
      </c>
      <c r="H146" s="33" t="s">
        <v>264</v>
      </c>
      <c r="I146" s="30"/>
      <c r="J146" s="30"/>
      <c r="K146" s="30"/>
      <c r="L146" s="30"/>
      <c r="M146" s="30"/>
      <c r="N146" s="30"/>
      <c r="O146" s="30"/>
      <c r="P146" s="30"/>
      <c r="Q146" s="30"/>
      <c r="R146" s="30"/>
      <c r="S146" s="30"/>
      <c r="T146" s="30"/>
      <c r="U146" s="30"/>
    </row>
    <row r="147" spans="1:21" ht="15.75">
      <c r="A147" s="25">
        <v>5620</v>
      </c>
      <c r="B147" s="26" t="s">
        <v>110</v>
      </c>
      <c r="C147" s="44">
        <v>37.03</v>
      </c>
      <c r="D147" s="27">
        <v>2523</v>
      </c>
      <c r="E147" s="27">
        <v>952</v>
      </c>
      <c r="F147" s="41">
        <v>68.13394544963543</v>
      </c>
      <c r="G147" s="28">
        <v>25.708884688090738</v>
      </c>
      <c r="H147" s="33" t="s">
        <v>264</v>
      </c>
      <c r="I147" s="30"/>
      <c r="J147" s="30"/>
      <c r="K147" s="30"/>
      <c r="L147" s="30"/>
      <c r="M147" s="30"/>
      <c r="N147" s="30"/>
      <c r="O147" s="30"/>
      <c r="P147" s="30"/>
      <c r="Q147" s="30"/>
      <c r="R147" s="30"/>
      <c r="S147" s="30"/>
      <c r="T147" s="30"/>
      <c r="U147" s="30"/>
    </row>
    <row r="148" spans="1:21" ht="15.75">
      <c r="A148" s="25">
        <v>2350</v>
      </c>
      <c r="B148" s="26" t="s">
        <v>113</v>
      </c>
      <c r="C148" s="44">
        <v>50.45</v>
      </c>
      <c r="D148" s="27">
        <v>3480</v>
      </c>
      <c r="E148" s="27">
        <v>1341</v>
      </c>
      <c r="F148" s="41">
        <v>68.97918731417245</v>
      </c>
      <c r="G148" s="28">
        <v>26.58077304261645</v>
      </c>
      <c r="H148" s="33" t="s">
        <v>264</v>
      </c>
      <c r="I148" s="30"/>
      <c r="J148" s="30"/>
      <c r="K148" s="30"/>
      <c r="L148" s="30"/>
      <c r="M148" s="30"/>
      <c r="N148" s="30"/>
      <c r="O148" s="30"/>
      <c r="P148" s="30"/>
      <c r="Q148" s="30"/>
      <c r="R148" s="30"/>
      <c r="S148" s="30"/>
      <c r="T148" s="30"/>
      <c r="U148" s="30"/>
    </row>
    <row r="149" spans="1:21" ht="15.75">
      <c r="A149" s="25">
        <v>6330</v>
      </c>
      <c r="B149" s="26" t="s">
        <v>117</v>
      </c>
      <c r="C149" s="44">
        <v>67.04</v>
      </c>
      <c r="D149" s="27">
        <v>4130</v>
      </c>
      <c r="E149" s="27">
        <v>1261</v>
      </c>
      <c r="F149" s="41">
        <v>61.60501193317422</v>
      </c>
      <c r="G149" s="28">
        <v>18.809665871121716</v>
      </c>
      <c r="H149" s="33" t="s">
        <v>264</v>
      </c>
      <c r="I149" s="30"/>
      <c r="J149" s="30"/>
      <c r="K149" s="30"/>
      <c r="L149" s="30"/>
      <c r="M149" s="30"/>
      <c r="N149" s="30"/>
      <c r="O149" s="30"/>
      <c r="P149" s="30"/>
      <c r="Q149" s="30"/>
      <c r="R149" s="30"/>
      <c r="S149" s="30"/>
      <c r="T149" s="30"/>
      <c r="U149" s="30"/>
    </row>
    <row r="150" spans="1:21" ht="15.75">
      <c r="A150" s="25">
        <v>4220</v>
      </c>
      <c r="B150" s="26" t="s">
        <v>118</v>
      </c>
      <c r="C150" s="44">
        <v>66.16</v>
      </c>
      <c r="D150" s="27">
        <v>3973</v>
      </c>
      <c r="E150" s="27">
        <v>1329</v>
      </c>
      <c r="F150" s="41">
        <v>60.05139056831923</v>
      </c>
      <c r="G150" s="28">
        <v>20.08766626360339</v>
      </c>
      <c r="H150" s="33" t="s">
        <v>264</v>
      </c>
      <c r="I150" s="30"/>
      <c r="J150" s="30"/>
      <c r="K150" s="30"/>
      <c r="L150" s="30"/>
      <c r="M150" s="30"/>
      <c r="N150" s="30"/>
      <c r="O150" s="30"/>
      <c r="P150" s="30"/>
      <c r="Q150" s="30"/>
      <c r="R150" s="30"/>
      <c r="S150" s="30"/>
      <c r="T150" s="30"/>
      <c r="U150" s="30"/>
    </row>
    <row r="151" spans="1:21" ht="15.75">
      <c r="A151" s="25">
        <v>6340</v>
      </c>
      <c r="B151" s="26" t="s">
        <v>120</v>
      </c>
      <c r="C151" s="45">
        <v>34.96</v>
      </c>
      <c r="D151" s="27">
        <v>2712</v>
      </c>
      <c r="E151" s="27">
        <v>1158</v>
      </c>
      <c r="F151" s="41">
        <v>77.57437070938215</v>
      </c>
      <c r="G151" s="28">
        <v>33.12356979405034</v>
      </c>
      <c r="H151" s="33" t="s">
        <v>264</v>
      </c>
      <c r="I151" s="30"/>
      <c r="J151" s="30"/>
      <c r="K151" s="30"/>
      <c r="L151" s="30"/>
      <c r="M151" s="30"/>
      <c r="N151" s="30"/>
      <c r="O151" s="30"/>
      <c r="P151" s="30"/>
      <c r="Q151" s="30"/>
      <c r="R151" s="30"/>
      <c r="S151" s="30"/>
      <c r="T151" s="30"/>
      <c r="U151" s="30"/>
    </row>
    <row r="152" spans="1:21" ht="15.75">
      <c r="A152" s="25">
        <v>5250</v>
      </c>
      <c r="B152" s="26" t="s">
        <v>121</v>
      </c>
      <c r="C152" s="44">
        <v>44.15</v>
      </c>
      <c r="D152" s="27">
        <v>2897</v>
      </c>
      <c r="E152" s="27">
        <v>1236</v>
      </c>
      <c r="F152" s="41">
        <v>65.6172140430351</v>
      </c>
      <c r="G152" s="28">
        <v>27.995469988674973</v>
      </c>
      <c r="H152" s="33" t="s">
        <v>264</v>
      </c>
      <c r="I152" s="30"/>
      <c r="J152" s="30"/>
      <c r="K152" s="30"/>
      <c r="L152" s="30"/>
      <c r="M152" s="30"/>
      <c r="N152" s="30"/>
      <c r="O152" s="30"/>
      <c r="P152" s="30"/>
      <c r="Q152" s="30"/>
      <c r="R152" s="30"/>
      <c r="S152" s="30"/>
      <c r="T152" s="30"/>
      <c r="U152" s="30"/>
    </row>
    <row r="153" spans="1:21" ht="15.75">
      <c r="A153" s="25">
        <v>2390</v>
      </c>
      <c r="B153" s="26" t="s">
        <v>124</v>
      </c>
      <c r="C153" s="44">
        <v>52.58</v>
      </c>
      <c r="D153" s="27">
        <v>3160</v>
      </c>
      <c r="E153" s="27">
        <v>1186</v>
      </c>
      <c r="F153" s="41">
        <v>60.0988969189806</v>
      </c>
      <c r="G153" s="28">
        <v>22.556104982883227</v>
      </c>
      <c r="H153" s="33" t="s">
        <v>264</v>
      </c>
      <c r="I153" s="30"/>
      <c r="J153" s="30"/>
      <c r="K153" s="30"/>
      <c r="L153" s="30"/>
      <c r="M153" s="30"/>
      <c r="N153" s="30"/>
      <c r="O153" s="30"/>
      <c r="P153" s="30"/>
      <c r="Q153" s="30"/>
      <c r="R153" s="30"/>
      <c r="S153" s="30"/>
      <c r="T153" s="30"/>
      <c r="U153" s="30"/>
    </row>
    <row r="154" spans="1:21" ht="15.75">
      <c r="A154" s="25">
        <v>6370</v>
      </c>
      <c r="B154" s="26" t="s">
        <v>129</v>
      </c>
      <c r="C154" s="44">
        <v>92.79</v>
      </c>
      <c r="D154" s="27">
        <v>6927</v>
      </c>
      <c r="E154" s="27">
        <v>2210</v>
      </c>
      <c r="F154" s="41">
        <v>74.65244099579695</v>
      </c>
      <c r="G154" s="28">
        <v>23.817221683371052</v>
      </c>
      <c r="H154" s="33" t="s">
        <v>264</v>
      </c>
      <c r="I154" s="30"/>
      <c r="J154" s="30"/>
      <c r="K154" s="30"/>
      <c r="L154" s="30"/>
      <c r="M154" s="30"/>
      <c r="N154" s="30"/>
      <c r="O154" s="30"/>
      <c r="P154" s="30"/>
      <c r="Q154" s="30"/>
      <c r="R154" s="30"/>
      <c r="S154" s="30"/>
      <c r="T154" s="30"/>
      <c r="U154" s="30"/>
    </row>
    <row r="155" spans="1:21" ht="15.75">
      <c r="A155" s="25">
        <v>2430</v>
      </c>
      <c r="B155" s="26" t="s">
        <v>130</v>
      </c>
      <c r="C155" s="44">
        <v>42.74</v>
      </c>
      <c r="D155" s="27">
        <v>3565</v>
      </c>
      <c r="E155" s="27">
        <v>1381</v>
      </c>
      <c r="F155" s="41">
        <v>83.41132428638278</v>
      </c>
      <c r="G155" s="28">
        <v>32.31165184838559</v>
      </c>
      <c r="H155" s="33" t="s">
        <v>264</v>
      </c>
      <c r="I155" s="30"/>
      <c r="J155" s="30"/>
      <c r="K155" s="30"/>
      <c r="L155" s="30"/>
      <c r="M155" s="30"/>
      <c r="N155" s="30"/>
      <c r="O155" s="30"/>
      <c r="P155" s="30"/>
      <c r="Q155" s="30"/>
      <c r="R155" s="30"/>
      <c r="S155" s="30"/>
      <c r="T155" s="30"/>
      <c r="U155" s="30"/>
    </row>
    <row r="156" spans="1:21" ht="15.75">
      <c r="A156" s="25">
        <v>4240</v>
      </c>
      <c r="B156" s="26" t="s">
        <v>132</v>
      </c>
      <c r="C156" s="44">
        <v>76.5</v>
      </c>
      <c r="D156" s="27">
        <v>5212</v>
      </c>
      <c r="E156" s="27">
        <v>1972</v>
      </c>
      <c r="F156" s="41">
        <v>68.13071895424837</v>
      </c>
      <c r="G156" s="28">
        <v>25.77777777777778</v>
      </c>
      <c r="H156" s="33" t="s">
        <v>264</v>
      </c>
      <c r="I156" s="30"/>
      <c r="J156" s="30"/>
      <c r="K156" s="30"/>
      <c r="L156" s="30"/>
      <c r="M156" s="30"/>
      <c r="N156" s="30"/>
      <c r="O156" s="30"/>
      <c r="P156" s="30"/>
      <c r="Q156" s="30"/>
      <c r="R156" s="30"/>
      <c r="S156" s="30"/>
      <c r="T156" s="30"/>
      <c r="U156" s="30"/>
    </row>
    <row r="157" spans="1:21" ht="15.75">
      <c r="A157" s="25">
        <v>2450</v>
      </c>
      <c r="B157" s="26" t="s">
        <v>133</v>
      </c>
      <c r="C157" s="44">
        <v>72.36</v>
      </c>
      <c r="D157" s="27">
        <v>4135</v>
      </c>
      <c r="E157" s="27">
        <v>1397</v>
      </c>
      <c r="F157" s="41">
        <v>57.144831398562744</v>
      </c>
      <c r="G157" s="28">
        <v>19.306246545052517</v>
      </c>
      <c r="H157" s="33" t="s">
        <v>264</v>
      </c>
      <c r="I157" s="30"/>
      <c r="J157" s="30"/>
      <c r="K157" s="30"/>
      <c r="L157" s="30"/>
      <c r="M157" s="30"/>
      <c r="N157" s="30"/>
      <c r="O157" s="30"/>
      <c r="P157" s="30"/>
      <c r="Q157" s="30"/>
      <c r="R157" s="30"/>
      <c r="S157" s="30"/>
      <c r="T157" s="30"/>
      <c r="U157" s="30"/>
    </row>
    <row r="158" spans="1:21" ht="15.75">
      <c r="A158" s="25">
        <v>6390</v>
      </c>
      <c r="B158" s="26" t="s">
        <v>135</v>
      </c>
      <c r="C158" s="44">
        <v>71.55</v>
      </c>
      <c r="D158" s="27">
        <v>4841</v>
      </c>
      <c r="E158" s="27">
        <v>1544</v>
      </c>
      <c r="F158" s="41">
        <v>67.65897973445144</v>
      </c>
      <c r="G158" s="28">
        <v>21.579315164220827</v>
      </c>
      <c r="H158" s="33" t="s">
        <v>264</v>
      </c>
      <c r="I158" s="30"/>
      <c r="J158" s="30"/>
      <c r="K158" s="30"/>
      <c r="L158" s="30"/>
      <c r="M158" s="30"/>
      <c r="N158" s="30"/>
      <c r="O158" s="30"/>
      <c r="P158" s="30"/>
      <c r="Q158" s="30"/>
      <c r="R158" s="30"/>
      <c r="S158" s="30"/>
      <c r="T158" s="30"/>
      <c r="U158" s="30"/>
    </row>
    <row r="159" spans="1:21" ht="15.75">
      <c r="A159" s="25">
        <v>6400</v>
      </c>
      <c r="B159" s="26" t="s">
        <v>139</v>
      </c>
      <c r="C159" s="44">
        <v>45.85</v>
      </c>
      <c r="D159" s="27">
        <v>2751</v>
      </c>
      <c r="E159" s="27">
        <v>1063</v>
      </c>
      <c r="F159" s="41">
        <v>60</v>
      </c>
      <c r="G159" s="28">
        <v>23.18429661941112</v>
      </c>
      <c r="H159" s="33" t="s">
        <v>264</v>
      </c>
      <c r="I159" s="30"/>
      <c r="J159" s="30"/>
      <c r="K159" s="30"/>
      <c r="L159" s="30"/>
      <c r="M159" s="30"/>
      <c r="N159" s="30"/>
      <c r="O159" s="30"/>
      <c r="P159" s="30"/>
      <c r="Q159" s="30"/>
      <c r="R159" s="30"/>
      <c r="S159" s="30"/>
      <c r="T159" s="30"/>
      <c r="U159" s="30"/>
    </row>
    <row r="160" spans="1:21" ht="15.75">
      <c r="A160" s="25">
        <v>5630</v>
      </c>
      <c r="B160" s="26" t="s">
        <v>140</v>
      </c>
      <c r="C160" s="44">
        <v>37.97</v>
      </c>
      <c r="D160" s="27">
        <v>2380</v>
      </c>
      <c r="E160" s="27">
        <v>776</v>
      </c>
      <c r="F160" s="41">
        <v>62.68106399789308</v>
      </c>
      <c r="G160" s="28">
        <v>20.43718725309455</v>
      </c>
      <c r="H160" s="33" t="s">
        <v>264</v>
      </c>
      <c r="I160" s="30"/>
      <c r="J160" s="30"/>
      <c r="K160" s="30"/>
      <c r="L160" s="30"/>
      <c r="M160" s="30"/>
      <c r="N160" s="30"/>
      <c r="O160" s="30"/>
      <c r="P160" s="30"/>
      <c r="Q160" s="30"/>
      <c r="R160" s="30"/>
      <c r="S160" s="30"/>
      <c r="T160" s="30"/>
      <c r="U160" s="30"/>
    </row>
    <row r="161" spans="1:21" ht="15.75">
      <c r="A161" s="25">
        <v>3280</v>
      </c>
      <c r="B161" s="26" t="s">
        <v>142</v>
      </c>
      <c r="C161" s="44">
        <v>65.05</v>
      </c>
      <c r="D161" s="27">
        <v>4170</v>
      </c>
      <c r="E161" s="27">
        <v>1465</v>
      </c>
      <c r="F161" s="41">
        <v>64.10453497309761</v>
      </c>
      <c r="G161" s="28">
        <v>22.521137586471944</v>
      </c>
      <c r="H161" s="33" t="s">
        <v>264</v>
      </c>
      <c r="I161" s="30"/>
      <c r="J161" s="30"/>
      <c r="K161" s="30"/>
      <c r="L161" s="30"/>
      <c r="M161" s="30"/>
      <c r="N161" s="30"/>
      <c r="O161" s="30"/>
      <c r="P161" s="30"/>
      <c r="Q161" s="30"/>
      <c r="R161" s="30"/>
      <c r="S161" s="30"/>
      <c r="T161" s="30"/>
      <c r="U161" s="30"/>
    </row>
    <row r="162" spans="1:21" ht="15.75">
      <c r="A162" s="25">
        <v>4270</v>
      </c>
      <c r="B162" s="26" t="s">
        <v>143</v>
      </c>
      <c r="C162" s="44">
        <v>89.1</v>
      </c>
      <c r="D162" s="27">
        <v>6050</v>
      </c>
      <c r="E162" s="27">
        <v>2198</v>
      </c>
      <c r="F162" s="41">
        <v>67.90123456790124</v>
      </c>
      <c r="G162" s="28">
        <v>24.668911335578002</v>
      </c>
      <c r="H162" s="33" t="s">
        <v>264</v>
      </c>
      <c r="I162" s="30"/>
      <c r="J162" s="30"/>
      <c r="K162" s="30"/>
      <c r="L162" s="30"/>
      <c r="M162" s="30"/>
      <c r="N162" s="30"/>
      <c r="O162" s="30"/>
      <c r="P162" s="30"/>
      <c r="Q162" s="30"/>
      <c r="R162" s="30"/>
      <c r="S162" s="30"/>
      <c r="T162" s="30"/>
      <c r="U162" s="30"/>
    </row>
    <row r="163" spans="1:21" ht="15.75">
      <c r="A163" s="25">
        <v>6410</v>
      </c>
      <c r="B163" s="38" t="s">
        <v>149</v>
      </c>
      <c r="C163" s="44">
        <v>57.78</v>
      </c>
      <c r="D163" s="27">
        <v>1784</v>
      </c>
      <c r="E163" s="27">
        <v>836</v>
      </c>
      <c r="F163" s="41">
        <v>30.875735548632743</v>
      </c>
      <c r="G163" s="28">
        <v>14.468674281758394</v>
      </c>
      <c r="H163" s="33" t="s">
        <v>264</v>
      </c>
      <c r="I163" s="30"/>
      <c r="J163" s="30"/>
      <c r="K163" s="30"/>
      <c r="L163" s="30"/>
      <c r="M163" s="30"/>
      <c r="N163" s="30"/>
      <c r="O163" s="30"/>
      <c r="P163" s="30"/>
      <c r="Q163" s="30"/>
      <c r="R163" s="30"/>
      <c r="S163" s="30"/>
      <c r="T163" s="30"/>
      <c r="U163" s="30"/>
    </row>
    <row r="164" spans="1:21" ht="15.75">
      <c r="A164" s="25">
        <v>2530</v>
      </c>
      <c r="B164" s="26" t="s">
        <v>156</v>
      </c>
      <c r="C164" s="44">
        <v>54.92</v>
      </c>
      <c r="D164" s="27">
        <v>2426</v>
      </c>
      <c r="E164" s="27">
        <v>873</v>
      </c>
      <c r="F164" s="41">
        <v>44.17334304442826</v>
      </c>
      <c r="G164" s="28">
        <v>15.895848506919155</v>
      </c>
      <c r="H164" s="33" t="s">
        <v>264</v>
      </c>
      <c r="I164" s="30"/>
      <c r="J164" s="30"/>
      <c r="K164" s="30"/>
      <c r="L164" s="30"/>
      <c r="M164" s="30"/>
      <c r="N164" s="30"/>
      <c r="O164" s="30"/>
      <c r="P164" s="30"/>
      <c r="Q164" s="30"/>
      <c r="R164" s="30"/>
      <c r="S164" s="30"/>
      <c r="T164" s="30"/>
      <c r="U164" s="30"/>
    </row>
    <row r="165" spans="1:21" ht="15.75">
      <c r="A165" s="25">
        <v>6450</v>
      </c>
      <c r="B165" s="26" t="s">
        <v>159</v>
      </c>
      <c r="C165" s="44">
        <v>54.23</v>
      </c>
      <c r="D165" s="27">
        <v>2685</v>
      </c>
      <c r="E165" s="27">
        <v>917</v>
      </c>
      <c r="F165" s="41">
        <v>49.5113405863913</v>
      </c>
      <c r="G165" s="28">
        <v>16.90945970864835</v>
      </c>
      <c r="H165" s="33" t="s">
        <v>264</v>
      </c>
      <c r="I165" s="30"/>
      <c r="J165" s="30"/>
      <c r="K165" s="30"/>
      <c r="L165" s="30"/>
      <c r="M165" s="30"/>
      <c r="N165" s="30"/>
      <c r="O165" s="30"/>
      <c r="P165" s="30"/>
      <c r="Q165" s="30"/>
      <c r="R165" s="30"/>
      <c r="S165" s="30"/>
      <c r="T165" s="30"/>
      <c r="U165" s="30"/>
    </row>
    <row r="166" spans="1:21" ht="15.75">
      <c r="A166" s="25">
        <v>6460</v>
      </c>
      <c r="B166" s="26" t="s">
        <v>160</v>
      </c>
      <c r="C166" s="44">
        <v>46.33</v>
      </c>
      <c r="D166" s="27">
        <v>3063</v>
      </c>
      <c r="E166" s="27">
        <v>1052</v>
      </c>
      <c r="F166" s="41">
        <v>66.1126699762573</v>
      </c>
      <c r="G166" s="28">
        <v>22.706669544571554</v>
      </c>
      <c r="H166" s="33" t="s">
        <v>264</v>
      </c>
      <c r="I166" s="30"/>
      <c r="J166" s="30"/>
      <c r="K166" s="30"/>
      <c r="L166" s="30"/>
      <c r="M166" s="30"/>
      <c r="N166" s="30"/>
      <c r="O166" s="30"/>
      <c r="P166" s="30"/>
      <c r="Q166" s="30"/>
      <c r="R166" s="30"/>
      <c r="S166" s="30"/>
      <c r="T166" s="30"/>
      <c r="U166" s="30"/>
    </row>
    <row r="167" spans="1:21" ht="15.75">
      <c r="A167" s="25">
        <v>6470</v>
      </c>
      <c r="B167" s="26" t="s">
        <v>161</v>
      </c>
      <c r="C167" s="44">
        <v>48.87</v>
      </c>
      <c r="D167" s="27">
        <v>2969</v>
      </c>
      <c r="E167" s="27">
        <v>1124</v>
      </c>
      <c r="F167" s="41">
        <v>60.753018211581754</v>
      </c>
      <c r="G167" s="28">
        <v>22.999795375485984</v>
      </c>
      <c r="H167" s="33" t="s">
        <v>264</v>
      </c>
      <c r="I167" s="30"/>
      <c r="J167" s="30"/>
      <c r="K167" s="30"/>
      <c r="L167" s="30"/>
      <c r="M167" s="30"/>
      <c r="N167" s="30"/>
      <c r="O167" s="30"/>
      <c r="P167" s="30"/>
      <c r="Q167" s="30"/>
      <c r="R167" s="30"/>
      <c r="S167" s="30"/>
      <c r="T167" s="30"/>
      <c r="U167" s="30"/>
    </row>
    <row r="168" spans="1:21" ht="15.75">
      <c r="A168" s="25">
        <v>6480</v>
      </c>
      <c r="B168" s="26" t="s">
        <v>162</v>
      </c>
      <c r="C168" s="44">
        <v>38.29</v>
      </c>
      <c r="D168" s="27">
        <v>2195</v>
      </c>
      <c r="E168" s="27">
        <v>837</v>
      </c>
      <c r="F168" s="41">
        <v>57.32567249934709</v>
      </c>
      <c r="G168" s="28">
        <v>21.85949334029773</v>
      </c>
      <c r="H168" s="33" t="s">
        <v>264</v>
      </c>
      <c r="I168" s="30"/>
      <c r="J168" s="30"/>
      <c r="K168" s="30"/>
      <c r="L168" s="30"/>
      <c r="M168" s="30"/>
      <c r="N168" s="30"/>
      <c r="O168" s="30"/>
      <c r="P168" s="30"/>
      <c r="Q168" s="30"/>
      <c r="R168" s="30"/>
      <c r="S168" s="30"/>
      <c r="T168" s="30"/>
      <c r="U168" s="30"/>
    </row>
    <row r="169" spans="1:21" ht="15.75">
      <c r="A169" s="25">
        <v>6520</v>
      </c>
      <c r="B169" s="26" t="s">
        <v>163</v>
      </c>
      <c r="C169" s="44">
        <v>5.52</v>
      </c>
      <c r="D169" s="27">
        <v>1156</v>
      </c>
      <c r="E169" s="27">
        <v>678</v>
      </c>
      <c r="F169" s="41">
        <v>209.42028985507247</v>
      </c>
      <c r="G169" s="28">
        <v>122.82608695652175</v>
      </c>
      <c r="H169" s="33" t="s">
        <v>264</v>
      </c>
      <c r="I169" s="30"/>
      <c r="J169" s="30"/>
      <c r="K169" s="30"/>
      <c r="L169" s="30"/>
      <c r="M169" s="30"/>
      <c r="N169" s="30"/>
      <c r="O169" s="30"/>
      <c r="P169" s="30"/>
      <c r="Q169" s="30"/>
      <c r="R169" s="30"/>
      <c r="S169" s="30"/>
      <c r="T169" s="30"/>
      <c r="U169" s="30"/>
    </row>
    <row r="170" spans="1:21" ht="15.75">
      <c r="A170" s="25">
        <v>2541</v>
      </c>
      <c r="B170" s="26" t="s">
        <v>164</v>
      </c>
      <c r="C170" s="44">
        <v>39.53</v>
      </c>
      <c r="D170" s="27">
        <v>2841</v>
      </c>
      <c r="E170" s="27">
        <v>1143</v>
      </c>
      <c r="F170" s="41">
        <v>71.86946622818112</v>
      </c>
      <c r="G170" s="28">
        <v>28.914748292436123</v>
      </c>
      <c r="H170" s="33" t="s">
        <v>264</v>
      </c>
      <c r="I170" s="30"/>
      <c r="J170" s="30"/>
      <c r="K170" s="30"/>
      <c r="L170" s="30"/>
      <c r="M170" s="30"/>
      <c r="N170" s="30"/>
      <c r="O170" s="30"/>
      <c r="P170" s="30"/>
      <c r="Q170" s="30"/>
      <c r="R170" s="30"/>
      <c r="S170" s="30"/>
      <c r="T170" s="30"/>
      <c r="U170" s="30"/>
    </row>
    <row r="171" spans="1:21" ht="15.75">
      <c r="A171" s="25">
        <v>6530</v>
      </c>
      <c r="B171" s="26" t="s">
        <v>165</v>
      </c>
      <c r="C171" s="44">
        <v>52.84</v>
      </c>
      <c r="D171" s="27">
        <v>3327</v>
      </c>
      <c r="E171" s="27">
        <v>1133</v>
      </c>
      <c r="F171" s="41">
        <v>62.96366389099167</v>
      </c>
      <c r="G171" s="28">
        <v>21.44208932626798</v>
      </c>
      <c r="H171" s="33" t="s">
        <v>264</v>
      </c>
      <c r="I171" s="30"/>
      <c r="J171" s="30"/>
      <c r="K171" s="30"/>
      <c r="L171" s="30"/>
      <c r="M171" s="30"/>
      <c r="N171" s="30"/>
      <c r="O171" s="30"/>
      <c r="P171" s="30"/>
      <c r="Q171" s="30"/>
      <c r="R171" s="30"/>
      <c r="S171" s="30"/>
      <c r="T171" s="30"/>
      <c r="U171" s="30"/>
    </row>
    <row r="172" spans="1:21" ht="15.75">
      <c r="A172" s="25">
        <v>5300</v>
      </c>
      <c r="B172" s="26" t="s">
        <v>170</v>
      </c>
      <c r="C172" s="44">
        <v>25.42</v>
      </c>
      <c r="D172" s="27">
        <v>1036</v>
      </c>
      <c r="E172" s="27">
        <v>361</v>
      </c>
      <c r="F172" s="41">
        <v>40.755310778914236</v>
      </c>
      <c r="G172" s="28">
        <v>14.201416207710464</v>
      </c>
      <c r="H172" s="33" t="s">
        <v>264</v>
      </c>
      <c r="I172" s="30"/>
      <c r="J172" s="30"/>
      <c r="K172" s="30"/>
      <c r="L172" s="30"/>
      <c r="M172" s="30"/>
      <c r="N172" s="30"/>
      <c r="O172" s="30"/>
      <c r="P172" s="30"/>
      <c r="Q172" s="30"/>
      <c r="R172" s="30"/>
      <c r="S172" s="30"/>
      <c r="T172" s="30"/>
      <c r="U172" s="30"/>
    </row>
    <row r="173" spans="1:21" ht="15.75">
      <c r="A173" s="25">
        <v>4360</v>
      </c>
      <c r="B173" s="26" t="s">
        <v>171</v>
      </c>
      <c r="C173" s="44">
        <v>84.99</v>
      </c>
      <c r="D173" s="27">
        <v>3065</v>
      </c>
      <c r="E173" s="27">
        <v>1093</v>
      </c>
      <c r="F173" s="41">
        <v>36.06306624308743</v>
      </c>
      <c r="G173" s="28">
        <v>12.86033651017767</v>
      </c>
      <c r="H173" s="33" t="s">
        <v>264</v>
      </c>
      <c r="I173" s="30"/>
      <c r="J173" s="30"/>
      <c r="K173" s="30"/>
      <c r="L173" s="30"/>
      <c r="M173" s="30"/>
      <c r="N173" s="30"/>
      <c r="O173" s="30"/>
      <c r="P173" s="30"/>
      <c r="Q173" s="30"/>
      <c r="R173" s="30"/>
      <c r="S173" s="30"/>
      <c r="T173" s="30"/>
      <c r="U173" s="30"/>
    </row>
    <row r="174" spans="1:21" ht="15.75">
      <c r="A174" s="25">
        <v>4380</v>
      </c>
      <c r="B174" s="26" t="s">
        <v>174</v>
      </c>
      <c r="C174" s="44">
        <v>84.82</v>
      </c>
      <c r="D174" s="27">
        <v>5646</v>
      </c>
      <c r="E174" s="27">
        <v>1943</v>
      </c>
      <c r="F174" s="41">
        <v>66.56448950719171</v>
      </c>
      <c r="G174" s="28">
        <v>22.907333176137705</v>
      </c>
      <c r="H174" s="33" t="s">
        <v>264</v>
      </c>
      <c r="I174" s="30"/>
      <c r="J174" s="30"/>
      <c r="K174" s="30"/>
      <c r="L174" s="30"/>
      <c r="M174" s="30"/>
      <c r="N174" s="30"/>
      <c r="O174" s="30"/>
      <c r="P174" s="30"/>
      <c r="Q174" s="30"/>
      <c r="R174" s="30"/>
      <c r="S174" s="30"/>
      <c r="T174" s="30"/>
      <c r="U174" s="30"/>
    </row>
    <row r="175" spans="1:21" ht="15.75">
      <c r="A175" s="25">
        <v>2590</v>
      </c>
      <c r="B175" s="26" t="s">
        <v>176</v>
      </c>
      <c r="C175" s="44">
        <v>34.33</v>
      </c>
      <c r="D175" s="27">
        <v>2859</v>
      </c>
      <c r="E175" s="27">
        <v>1276</v>
      </c>
      <c r="F175" s="41">
        <v>83.27993009030003</v>
      </c>
      <c r="G175" s="28">
        <v>37.16865715117973</v>
      </c>
      <c r="H175" s="33" t="s">
        <v>264</v>
      </c>
      <c r="I175" s="30"/>
      <c r="J175" s="30"/>
      <c r="K175" s="30"/>
      <c r="L175" s="30"/>
      <c r="M175" s="30"/>
      <c r="N175" s="30"/>
      <c r="O175" s="30"/>
      <c r="P175" s="30"/>
      <c r="Q175" s="30"/>
      <c r="R175" s="30"/>
      <c r="S175" s="30"/>
      <c r="T175" s="30"/>
      <c r="U175" s="30"/>
    </row>
    <row r="176" spans="1:21" ht="15.75">
      <c r="A176" s="25">
        <v>3340</v>
      </c>
      <c r="B176" s="26" t="s">
        <v>183</v>
      </c>
      <c r="C176" s="44">
        <v>3.02</v>
      </c>
      <c r="D176" s="27">
        <v>454</v>
      </c>
      <c r="E176" s="27">
        <v>290</v>
      </c>
      <c r="F176" s="41">
        <v>150.33112582781456</v>
      </c>
      <c r="G176" s="28">
        <v>96.02649006622516</v>
      </c>
      <c r="H176" s="33" t="s">
        <v>264</v>
      </c>
      <c r="I176" s="30"/>
      <c r="J176" s="30"/>
      <c r="K176" s="30"/>
      <c r="L176" s="30"/>
      <c r="M176" s="30"/>
      <c r="N176" s="30"/>
      <c r="O176" s="30"/>
      <c r="P176" s="30"/>
      <c r="Q176" s="30"/>
      <c r="R176" s="30"/>
      <c r="S176" s="30"/>
      <c r="T176" s="30"/>
      <c r="U176" s="30"/>
    </row>
    <row r="177" spans="1:21" ht="15.75">
      <c r="A177" s="25">
        <v>6580</v>
      </c>
      <c r="B177" s="26" t="s">
        <v>185</v>
      </c>
      <c r="C177" s="44">
        <v>58.82</v>
      </c>
      <c r="D177" s="27">
        <v>4480</v>
      </c>
      <c r="E177" s="27">
        <v>1643</v>
      </c>
      <c r="F177" s="41">
        <v>76.16456987419245</v>
      </c>
      <c r="G177" s="28">
        <v>27.932675960557635</v>
      </c>
      <c r="H177" s="33" t="s">
        <v>264</v>
      </c>
      <c r="I177" s="30"/>
      <c r="J177" s="30"/>
      <c r="K177" s="30"/>
      <c r="L177" s="30"/>
      <c r="M177" s="30"/>
      <c r="N177" s="30"/>
      <c r="O177" s="30"/>
      <c r="P177" s="30"/>
      <c r="Q177" s="30"/>
      <c r="R177" s="30"/>
      <c r="S177" s="30"/>
      <c r="T177" s="30"/>
      <c r="U177" s="30"/>
    </row>
    <row r="178" spans="1:21" ht="15.75">
      <c r="A178" s="25">
        <v>5340</v>
      </c>
      <c r="B178" s="26" t="s">
        <v>192</v>
      </c>
      <c r="C178" s="44">
        <v>73.9</v>
      </c>
      <c r="D178" s="27">
        <v>3501</v>
      </c>
      <c r="E178" s="27">
        <v>1411</v>
      </c>
      <c r="F178" s="41">
        <v>47.37483085250338</v>
      </c>
      <c r="G178" s="28">
        <v>19.09336941813261</v>
      </c>
      <c r="H178" s="33" t="s">
        <v>264</v>
      </c>
      <c r="I178" s="30"/>
      <c r="J178" s="30"/>
      <c r="K178" s="30"/>
      <c r="L178" s="30"/>
      <c r="M178" s="30"/>
      <c r="N178" s="30"/>
      <c r="O178" s="30"/>
      <c r="P178" s="30"/>
      <c r="Q178" s="30"/>
      <c r="R178" s="30"/>
      <c r="S178" s="30"/>
      <c r="T178" s="30"/>
      <c r="U178" s="30"/>
    </row>
    <row r="179" spans="1:21" ht="15.75">
      <c r="A179" s="25">
        <v>5350</v>
      </c>
      <c r="B179" s="26" t="s">
        <v>194</v>
      </c>
      <c r="C179" s="44">
        <v>81.34</v>
      </c>
      <c r="D179" s="27">
        <v>3314</v>
      </c>
      <c r="E179" s="27">
        <v>1128</v>
      </c>
      <c r="F179" s="41">
        <v>40.742562085074994</v>
      </c>
      <c r="G179" s="28">
        <v>13.867715761003195</v>
      </c>
      <c r="H179" s="33" t="s">
        <v>264</v>
      </c>
      <c r="I179" s="30"/>
      <c r="J179" s="30"/>
      <c r="K179" s="30"/>
      <c r="L179" s="30"/>
      <c r="M179" s="30"/>
      <c r="N179" s="30"/>
      <c r="O179" s="30"/>
      <c r="P179" s="30"/>
      <c r="Q179" s="30"/>
      <c r="R179" s="30"/>
      <c r="S179" s="30"/>
      <c r="T179" s="30"/>
      <c r="U179" s="30"/>
    </row>
    <row r="180" spans="1:21" ht="15.75">
      <c r="A180" s="25">
        <v>6600</v>
      </c>
      <c r="B180" s="26" t="s">
        <v>195</v>
      </c>
      <c r="C180" s="44">
        <v>47.46</v>
      </c>
      <c r="D180" s="27">
        <v>3346</v>
      </c>
      <c r="E180" s="27">
        <v>1172</v>
      </c>
      <c r="F180" s="41">
        <v>70.50147492625369</v>
      </c>
      <c r="G180" s="28">
        <v>24.6944795617362</v>
      </c>
      <c r="H180" s="33" t="s">
        <v>264</v>
      </c>
      <c r="I180" s="30"/>
      <c r="J180" s="30"/>
      <c r="K180" s="30"/>
      <c r="L180" s="30"/>
      <c r="M180" s="30"/>
      <c r="N180" s="30"/>
      <c r="O180" s="30"/>
      <c r="P180" s="30"/>
      <c r="Q180" s="30"/>
      <c r="R180" s="30"/>
      <c r="S180" s="30"/>
      <c r="T180" s="30"/>
      <c r="U180" s="30"/>
    </row>
    <row r="181" spans="1:21" ht="15.75">
      <c r="A181" s="25">
        <v>6670</v>
      </c>
      <c r="B181" s="26" t="s">
        <v>206</v>
      </c>
      <c r="C181" s="44">
        <v>66.73</v>
      </c>
      <c r="D181" s="27">
        <v>4194</v>
      </c>
      <c r="E181" s="27">
        <v>1404</v>
      </c>
      <c r="F181" s="41">
        <v>62.850292222388724</v>
      </c>
      <c r="G181" s="28">
        <v>21.040011988610818</v>
      </c>
      <c r="H181" s="33" t="s">
        <v>264</v>
      </c>
      <c r="I181" s="30"/>
      <c r="J181" s="30"/>
      <c r="K181" s="30"/>
      <c r="L181" s="30"/>
      <c r="M181" s="30"/>
      <c r="N181" s="30"/>
      <c r="O181" s="30"/>
      <c r="P181" s="30"/>
      <c r="Q181" s="30"/>
      <c r="R181" s="30"/>
      <c r="S181" s="30"/>
      <c r="T181" s="30"/>
      <c r="U181" s="30"/>
    </row>
    <row r="182" spans="1:21" ht="15.75">
      <c r="A182" s="25">
        <v>6680</v>
      </c>
      <c r="B182" s="26" t="s">
        <v>207</v>
      </c>
      <c r="C182" s="44">
        <v>66.39</v>
      </c>
      <c r="D182" s="27">
        <v>3490</v>
      </c>
      <c r="E182" s="27">
        <v>1254</v>
      </c>
      <c r="F182" s="41">
        <v>52.56815785509866</v>
      </c>
      <c r="G182" s="28">
        <v>18.888386805241755</v>
      </c>
      <c r="H182" s="33" t="s">
        <v>264</v>
      </c>
      <c r="I182" s="30"/>
      <c r="J182" s="30"/>
      <c r="K182" s="30"/>
      <c r="L182" s="30"/>
      <c r="M182" s="30"/>
      <c r="N182" s="30"/>
      <c r="O182" s="30"/>
      <c r="P182" s="30"/>
      <c r="Q182" s="30"/>
      <c r="R182" s="30"/>
      <c r="S182" s="30"/>
      <c r="T182" s="30"/>
      <c r="U182" s="30"/>
    </row>
    <row r="183" spans="1:21" ht="15.75">
      <c r="A183" s="25">
        <v>2710</v>
      </c>
      <c r="B183" s="26" t="s">
        <v>212</v>
      </c>
      <c r="C183" s="44">
        <v>26.95</v>
      </c>
      <c r="D183" s="27">
        <v>2364</v>
      </c>
      <c r="E183" s="27">
        <v>923</v>
      </c>
      <c r="F183" s="41">
        <v>87.71799628942486</v>
      </c>
      <c r="G183" s="28">
        <v>34.24860853432282</v>
      </c>
      <c r="H183" s="33" t="s">
        <v>264</v>
      </c>
      <c r="I183" s="30"/>
      <c r="J183" s="30"/>
      <c r="K183" s="30"/>
      <c r="L183" s="30"/>
      <c r="M183" s="30"/>
      <c r="N183" s="30"/>
      <c r="O183" s="30"/>
      <c r="P183" s="30"/>
      <c r="Q183" s="30"/>
      <c r="R183" s="30"/>
      <c r="S183" s="30"/>
      <c r="T183" s="30"/>
      <c r="U183" s="30"/>
    </row>
    <row r="184" spans="1:21" ht="15.75">
      <c r="A184" s="25">
        <v>6442</v>
      </c>
      <c r="B184" s="26" t="s">
        <v>213</v>
      </c>
      <c r="C184" s="44">
        <v>77.93</v>
      </c>
      <c r="D184" s="27">
        <v>6518</v>
      </c>
      <c r="E184" s="27">
        <v>2083</v>
      </c>
      <c r="F184" s="41">
        <v>83.6391633517259</v>
      </c>
      <c r="G184" s="28">
        <v>26.729115873219552</v>
      </c>
      <c r="H184" s="33" t="s">
        <v>264</v>
      </c>
      <c r="I184" s="34"/>
      <c r="J184" s="30"/>
      <c r="K184" s="30"/>
      <c r="L184" s="30"/>
      <c r="M184" s="30"/>
      <c r="N184" s="30"/>
      <c r="O184" s="30"/>
      <c r="P184" s="30"/>
      <c r="Q184" s="30"/>
      <c r="R184" s="30"/>
      <c r="S184" s="30"/>
      <c r="T184" s="30"/>
      <c r="U184" s="30"/>
    </row>
    <row r="185" spans="1:21" ht="15.75">
      <c r="A185" s="25">
        <v>5460</v>
      </c>
      <c r="B185" s="26" t="s">
        <v>214</v>
      </c>
      <c r="C185" s="44">
        <v>30.63</v>
      </c>
      <c r="D185" s="27">
        <v>2143</v>
      </c>
      <c r="E185" s="27">
        <v>1152</v>
      </c>
      <c r="F185" s="41">
        <v>69.96408749591903</v>
      </c>
      <c r="G185" s="28">
        <v>37.610186092066606</v>
      </c>
      <c r="H185" s="33" t="s">
        <v>264</v>
      </c>
      <c r="I185" s="30"/>
      <c r="J185" s="30"/>
      <c r="K185" s="30"/>
      <c r="L185" s="30"/>
      <c r="M185" s="30"/>
      <c r="N185" s="30"/>
      <c r="O185" s="30"/>
      <c r="P185" s="30"/>
      <c r="Q185" s="30"/>
      <c r="R185" s="30"/>
      <c r="S185" s="30"/>
      <c r="T185" s="30"/>
      <c r="U185" s="30"/>
    </row>
    <row r="186" spans="1:21" ht="15.75">
      <c r="A186" s="25">
        <v>5470</v>
      </c>
      <c r="B186" s="26" t="s">
        <v>217</v>
      </c>
      <c r="C186" s="44">
        <v>41.34</v>
      </c>
      <c r="D186" s="27">
        <v>2167</v>
      </c>
      <c r="E186" s="27">
        <v>787</v>
      </c>
      <c r="F186" s="41">
        <v>52.418964683115625</v>
      </c>
      <c r="G186" s="28">
        <v>19.03725205611998</v>
      </c>
      <c r="H186" s="33" t="s">
        <v>264</v>
      </c>
      <c r="I186" s="30"/>
      <c r="J186" s="30"/>
      <c r="K186" s="30"/>
      <c r="L186" s="30"/>
      <c r="M186" s="30"/>
      <c r="N186" s="30"/>
      <c r="O186" s="30"/>
      <c r="P186" s="30"/>
      <c r="Q186" s="30"/>
      <c r="R186" s="30"/>
      <c r="S186" s="30"/>
      <c r="T186" s="30"/>
      <c r="U186" s="30"/>
    </row>
    <row r="187" spans="1:21" ht="15.75">
      <c r="A187" s="25">
        <v>4520</v>
      </c>
      <c r="B187" s="26" t="s">
        <v>221</v>
      </c>
      <c r="C187" s="44">
        <v>27.66</v>
      </c>
      <c r="D187" s="27">
        <v>2072</v>
      </c>
      <c r="E187" s="27">
        <v>1002</v>
      </c>
      <c r="F187" s="41">
        <v>74.90961677512654</v>
      </c>
      <c r="G187" s="28">
        <v>36.22559652928417</v>
      </c>
      <c r="H187" s="33" t="s">
        <v>264</v>
      </c>
      <c r="I187" s="30"/>
      <c r="J187" s="30"/>
      <c r="K187" s="30"/>
      <c r="L187" s="30"/>
      <c r="M187" s="30"/>
      <c r="N187" s="30"/>
      <c r="O187" s="30"/>
      <c r="P187" s="30"/>
      <c r="Q187" s="30"/>
      <c r="R187" s="30"/>
      <c r="S187" s="30"/>
      <c r="T187" s="30"/>
      <c r="U187" s="30"/>
    </row>
    <row r="188" spans="1:21" ht="15.75">
      <c r="A188" s="25">
        <v>5490</v>
      </c>
      <c r="B188" s="26" t="s">
        <v>223</v>
      </c>
      <c r="C188" s="44">
        <v>44.93</v>
      </c>
      <c r="D188" s="27">
        <v>2724</v>
      </c>
      <c r="E188" s="27">
        <v>1056</v>
      </c>
      <c r="F188" s="41">
        <v>60.62764300022257</v>
      </c>
      <c r="G188" s="28">
        <v>23.50322724237703</v>
      </c>
      <c r="H188" s="33" t="s">
        <v>264</v>
      </c>
      <c r="I188" s="30"/>
      <c r="J188" s="30"/>
      <c r="K188" s="30"/>
      <c r="L188" s="30"/>
      <c r="M188" s="30"/>
      <c r="N188" s="30"/>
      <c r="O188" s="30"/>
      <c r="P188" s="30"/>
      <c r="Q188" s="30"/>
      <c r="R188" s="30"/>
      <c r="S188" s="30"/>
      <c r="T188" s="30"/>
      <c r="U188" s="30"/>
    </row>
    <row r="189" spans="1:21" ht="15.75">
      <c r="A189" s="25">
        <v>6720</v>
      </c>
      <c r="B189" s="26" t="s">
        <v>225</v>
      </c>
      <c r="C189" s="44">
        <v>19.82</v>
      </c>
      <c r="D189" s="27">
        <v>1961</v>
      </c>
      <c r="E189" s="27">
        <v>988</v>
      </c>
      <c r="F189" s="41">
        <v>98.94046417759839</v>
      </c>
      <c r="G189" s="28">
        <v>49.84863773965691</v>
      </c>
      <c r="H189" s="33" t="s">
        <v>264</v>
      </c>
      <c r="I189" s="30"/>
      <c r="J189" s="30"/>
      <c r="K189" s="30"/>
      <c r="L189" s="30"/>
      <c r="M189" s="30"/>
      <c r="N189" s="30"/>
      <c r="O189" s="30"/>
      <c r="P189" s="30"/>
      <c r="Q189" s="30"/>
      <c r="R189" s="30"/>
      <c r="S189" s="30"/>
      <c r="T189" s="30"/>
      <c r="U189" s="30"/>
    </row>
    <row r="190" spans="1:21" ht="15.75">
      <c r="A190" s="25">
        <v>4540</v>
      </c>
      <c r="B190" s="26" t="s">
        <v>226</v>
      </c>
      <c r="C190" s="44">
        <v>21.21</v>
      </c>
      <c r="D190" s="27">
        <v>2147</v>
      </c>
      <c r="E190" s="27">
        <v>1440</v>
      </c>
      <c r="F190" s="41">
        <v>101.22583686940122</v>
      </c>
      <c r="G190" s="28">
        <v>67.89250353606789</v>
      </c>
      <c r="H190" s="33" t="s">
        <v>264</v>
      </c>
      <c r="I190" s="30"/>
      <c r="J190" s="30"/>
      <c r="K190" s="30"/>
      <c r="L190" s="30"/>
      <c r="M190" s="30"/>
      <c r="N190" s="30"/>
      <c r="O190" s="30"/>
      <c r="P190" s="30"/>
      <c r="Q190" s="30"/>
      <c r="R190" s="30"/>
      <c r="S190" s="30"/>
      <c r="T190" s="30"/>
      <c r="U190" s="30"/>
    </row>
    <row r="191" spans="1:21" ht="15.75">
      <c r="A191" s="25">
        <v>5640</v>
      </c>
      <c r="B191" s="26" t="s">
        <v>228</v>
      </c>
      <c r="C191" s="44">
        <v>91.24</v>
      </c>
      <c r="D191" s="27">
        <v>5978</v>
      </c>
      <c r="E191" s="27">
        <v>2186</v>
      </c>
      <c r="F191" s="41">
        <v>65.51950898728629</v>
      </c>
      <c r="G191" s="28">
        <v>23.958790004384042</v>
      </c>
      <c r="H191" s="33" t="s">
        <v>264</v>
      </c>
      <c r="I191" s="30"/>
      <c r="J191" s="30"/>
      <c r="K191" s="30"/>
      <c r="L191" s="30"/>
      <c r="M191" s="30"/>
      <c r="N191" s="30"/>
      <c r="O191" s="30"/>
      <c r="P191" s="30"/>
      <c r="Q191" s="30"/>
      <c r="R191" s="30"/>
      <c r="S191" s="30"/>
      <c r="T191" s="30"/>
      <c r="U191" s="30"/>
    </row>
    <row r="192" spans="1:21" ht="15.75">
      <c r="A192" s="25">
        <v>4560</v>
      </c>
      <c r="B192" s="26" t="s">
        <v>230</v>
      </c>
      <c r="C192" s="44">
        <v>47.15</v>
      </c>
      <c r="D192" s="27">
        <v>3366</v>
      </c>
      <c r="E192" s="27">
        <v>1351</v>
      </c>
      <c r="F192" s="41">
        <v>71.38918345705197</v>
      </c>
      <c r="G192" s="28">
        <v>28.65323435843054</v>
      </c>
      <c r="H192" s="33" t="s">
        <v>264</v>
      </c>
      <c r="I192" s="30"/>
      <c r="J192" s="30"/>
      <c r="K192" s="30"/>
      <c r="L192" s="30"/>
      <c r="M192" s="30"/>
      <c r="N192" s="30"/>
      <c r="O192" s="30"/>
      <c r="P192" s="30"/>
      <c r="Q192" s="30"/>
      <c r="R192" s="30"/>
      <c r="S192" s="30"/>
      <c r="T192" s="30"/>
      <c r="U192" s="30"/>
    </row>
    <row r="193" spans="1:21" ht="15.75">
      <c r="A193" s="25">
        <v>6750</v>
      </c>
      <c r="B193" s="26" t="s">
        <v>231</v>
      </c>
      <c r="C193" s="44">
        <v>39.89</v>
      </c>
      <c r="D193" s="27">
        <v>2944</v>
      </c>
      <c r="E193" s="27">
        <v>1103</v>
      </c>
      <c r="F193" s="41">
        <v>73.80295813487089</v>
      </c>
      <c r="G193" s="28">
        <v>27.65104036099273</v>
      </c>
      <c r="H193" s="33" t="s">
        <v>264</v>
      </c>
      <c r="I193" s="30"/>
      <c r="J193" s="30"/>
      <c r="K193" s="30"/>
      <c r="L193" s="30"/>
      <c r="M193" s="30"/>
      <c r="N193" s="30"/>
      <c r="O193" s="30"/>
      <c r="P193" s="30"/>
      <c r="Q193" s="30"/>
      <c r="R193" s="30"/>
      <c r="S193" s="30"/>
      <c r="T193" s="30"/>
      <c r="U193" s="30"/>
    </row>
    <row r="194" spans="1:21" ht="15.75">
      <c r="A194" s="25">
        <v>6760</v>
      </c>
      <c r="B194" s="26" t="s">
        <v>232</v>
      </c>
      <c r="C194" s="44">
        <v>50.03</v>
      </c>
      <c r="D194" s="27">
        <v>3272</v>
      </c>
      <c r="E194" s="27">
        <v>1132</v>
      </c>
      <c r="F194" s="41">
        <v>65.40075954427344</v>
      </c>
      <c r="G194" s="28">
        <v>22.626424145512694</v>
      </c>
      <c r="H194" s="33" t="s">
        <v>264</v>
      </c>
      <c r="I194" s="30"/>
      <c r="J194" s="30"/>
      <c r="K194" s="30"/>
      <c r="L194" s="30"/>
      <c r="M194" s="30"/>
      <c r="N194" s="30"/>
      <c r="O194" s="30"/>
      <c r="P194" s="30"/>
      <c r="Q194" s="30"/>
      <c r="R194" s="30"/>
      <c r="S194" s="30"/>
      <c r="T194" s="30"/>
      <c r="U194" s="30"/>
    </row>
    <row r="195" spans="1:21" ht="15.75">
      <c r="A195" s="25">
        <v>5511</v>
      </c>
      <c r="B195" s="26" t="s">
        <v>233</v>
      </c>
      <c r="C195" s="44">
        <v>134.09</v>
      </c>
      <c r="D195" s="27">
        <v>6694</v>
      </c>
      <c r="E195" s="27">
        <v>2265</v>
      </c>
      <c r="F195" s="41">
        <v>49.921694384368706</v>
      </c>
      <c r="G195" s="28">
        <v>16.89163994332165</v>
      </c>
      <c r="H195" s="33" t="s">
        <v>264</v>
      </c>
      <c r="I195" s="30"/>
      <c r="J195" s="30"/>
      <c r="K195" s="30"/>
      <c r="L195" s="30"/>
      <c r="M195" s="30"/>
      <c r="N195" s="30"/>
      <c r="O195" s="30"/>
      <c r="P195" s="30"/>
      <c r="Q195" s="30"/>
      <c r="R195" s="30"/>
      <c r="S195" s="30"/>
      <c r="T195" s="30"/>
      <c r="U195" s="30"/>
    </row>
    <row r="196" spans="1:21" ht="15.75">
      <c r="A196" s="25">
        <v>6770</v>
      </c>
      <c r="B196" s="26" t="s">
        <v>238</v>
      </c>
      <c r="C196" s="44">
        <v>49.23</v>
      </c>
      <c r="D196" s="27">
        <v>3482</v>
      </c>
      <c r="E196" s="27">
        <v>1218</v>
      </c>
      <c r="F196" s="41">
        <v>70.729230144221</v>
      </c>
      <c r="G196" s="28">
        <v>24.741011578305912</v>
      </c>
      <c r="H196" s="33" t="s">
        <v>264</v>
      </c>
      <c r="I196" s="37"/>
      <c r="J196" s="37"/>
      <c r="K196" s="37"/>
      <c r="L196" s="37"/>
      <c r="M196" s="37"/>
      <c r="N196" s="37"/>
      <c r="O196" s="37"/>
      <c r="P196" s="37"/>
      <c r="Q196" s="37"/>
      <c r="R196" s="37"/>
      <c r="S196" s="37"/>
      <c r="T196" s="37"/>
      <c r="U196" s="37"/>
    </row>
    <row r="197" spans="1:21" ht="15.75">
      <c r="A197" s="25">
        <v>4610</v>
      </c>
      <c r="B197" s="26" t="s">
        <v>244</v>
      </c>
      <c r="C197" s="44">
        <v>41.23</v>
      </c>
      <c r="D197" s="27">
        <v>1415</v>
      </c>
      <c r="E197" s="27">
        <v>496</v>
      </c>
      <c r="F197" s="41">
        <v>34.319670143099685</v>
      </c>
      <c r="G197" s="28">
        <v>12.030075187969926</v>
      </c>
      <c r="H197" s="33" t="s">
        <v>264</v>
      </c>
      <c r="I197" s="37"/>
      <c r="J197" s="37"/>
      <c r="K197" s="37"/>
      <c r="L197" s="37"/>
      <c r="M197" s="37"/>
      <c r="N197" s="37"/>
      <c r="O197" s="37"/>
      <c r="P197" s="37"/>
      <c r="Q197" s="37"/>
      <c r="R197" s="37"/>
      <c r="S197" s="37"/>
      <c r="T197" s="37"/>
      <c r="U197" s="37"/>
    </row>
    <row r="198" spans="1:21" ht="15.75">
      <c r="A198" s="25">
        <v>4620</v>
      </c>
      <c r="B198" s="26" t="s">
        <v>245</v>
      </c>
      <c r="C198" s="44">
        <v>74.05</v>
      </c>
      <c r="D198" s="27">
        <v>2174</v>
      </c>
      <c r="E198" s="27">
        <v>1056</v>
      </c>
      <c r="F198" s="41">
        <v>29.35854152599595</v>
      </c>
      <c r="G198" s="28">
        <v>14.260634706279541</v>
      </c>
      <c r="H198" s="33" t="s">
        <v>264</v>
      </c>
      <c r="I198" s="37"/>
      <c r="J198" s="37"/>
      <c r="K198" s="37"/>
      <c r="L198" s="37"/>
      <c r="M198" s="37"/>
      <c r="N198" s="37"/>
      <c r="O198" s="37"/>
      <c r="P198" s="37"/>
      <c r="Q198" s="37"/>
      <c r="R198" s="37"/>
      <c r="S198" s="37"/>
      <c r="T198" s="37"/>
      <c r="U198" s="37"/>
    </row>
    <row r="199" spans="1:21" ht="15.75">
      <c r="A199" s="25">
        <v>6790</v>
      </c>
      <c r="B199" s="26" t="s">
        <v>247</v>
      </c>
      <c r="C199" s="44">
        <v>98.85</v>
      </c>
      <c r="D199" s="27">
        <v>7630</v>
      </c>
      <c r="E199" s="27">
        <v>2296</v>
      </c>
      <c r="F199" s="41">
        <v>77.18765806777947</v>
      </c>
      <c r="G199" s="28">
        <v>23.227111785533637</v>
      </c>
      <c r="H199" s="33" t="s">
        <v>264</v>
      </c>
      <c r="I199" s="37"/>
      <c r="J199" s="37"/>
      <c r="K199" s="37"/>
      <c r="L199" s="37"/>
      <c r="M199" s="37"/>
      <c r="N199" s="37"/>
      <c r="O199" s="37"/>
      <c r="P199" s="37"/>
      <c r="Q199" s="37"/>
      <c r="R199" s="37"/>
      <c r="S199" s="37"/>
      <c r="T199" s="37"/>
      <c r="U199" s="37"/>
    </row>
    <row r="200" spans="1:21" ht="15.75">
      <c r="A200" s="25">
        <v>5505</v>
      </c>
      <c r="B200" s="25" t="s">
        <v>9</v>
      </c>
      <c r="C200" s="44">
        <v>15.16</v>
      </c>
      <c r="D200" s="27">
        <v>248</v>
      </c>
      <c r="E200" s="27">
        <v>255</v>
      </c>
      <c r="F200" s="41">
        <v>16.358839050131927</v>
      </c>
      <c r="G200" s="28">
        <v>16.820580474934037</v>
      </c>
      <c r="H200" s="33" t="s">
        <v>263</v>
      </c>
      <c r="I200" s="34"/>
      <c r="J200" s="34"/>
      <c r="K200" s="34"/>
      <c r="L200" s="34"/>
      <c r="M200" s="34"/>
      <c r="N200" s="34"/>
      <c r="O200" s="34"/>
      <c r="P200" s="34"/>
      <c r="Q200" s="34"/>
      <c r="R200" s="34"/>
      <c r="S200" s="34"/>
      <c r="T200" s="34"/>
      <c r="U200" s="34"/>
    </row>
    <row r="201" spans="1:21" ht="15.75">
      <c r="A201" s="25">
        <v>2050</v>
      </c>
      <c r="B201" s="25" t="s">
        <v>22</v>
      </c>
      <c r="C201" s="44">
        <v>60.43</v>
      </c>
      <c r="D201" s="27">
        <v>3921</v>
      </c>
      <c r="E201" s="27">
        <v>1177</v>
      </c>
      <c r="F201" s="41">
        <v>64.88499089856032</v>
      </c>
      <c r="G201" s="28">
        <v>19.47708092007281</v>
      </c>
      <c r="H201" s="33" t="s">
        <v>263</v>
      </c>
      <c r="I201" s="30"/>
      <c r="J201" s="30"/>
      <c r="K201" s="30"/>
      <c r="L201" s="30"/>
      <c r="M201" s="30"/>
      <c r="N201" s="30"/>
      <c r="O201" s="30"/>
      <c r="P201" s="30"/>
      <c r="Q201" s="30"/>
      <c r="R201" s="30"/>
      <c r="S201" s="30"/>
      <c r="T201" s="30"/>
      <c r="U201" s="30"/>
    </row>
    <row r="202" spans="1:21" ht="15.75">
      <c r="A202" s="25">
        <v>5453</v>
      </c>
      <c r="B202" s="26" t="s">
        <v>31</v>
      </c>
      <c r="C202" s="44">
        <v>38.98</v>
      </c>
      <c r="D202" s="27">
        <v>2561</v>
      </c>
      <c r="E202" s="27">
        <v>933</v>
      </c>
      <c r="F202" s="41">
        <v>65.70035915854285</v>
      </c>
      <c r="G202" s="28">
        <v>23.935351462288356</v>
      </c>
      <c r="H202" s="33" t="s">
        <v>263</v>
      </c>
      <c r="I202" s="30"/>
      <c r="J202" s="30"/>
      <c r="K202" s="30"/>
      <c r="L202" s="30"/>
      <c r="M202" s="30"/>
      <c r="N202" s="30"/>
      <c r="O202" s="30"/>
      <c r="P202" s="30"/>
      <c r="Q202" s="30"/>
      <c r="R202" s="30"/>
      <c r="S202" s="30"/>
      <c r="T202" s="30"/>
      <c r="U202" s="30"/>
    </row>
    <row r="203" spans="1:21" ht="15.75">
      <c r="A203" s="25">
        <v>4700</v>
      </c>
      <c r="B203" s="26" t="s">
        <v>37</v>
      </c>
      <c r="C203" s="44">
        <v>29.34</v>
      </c>
      <c r="D203" s="27">
        <v>1922</v>
      </c>
      <c r="E203" s="27">
        <v>738</v>
      </c>
      <c r="F203" s="41">
        <v>65.50783912747103</v>
      </c>
      <c r="G203" s="28">
        <v>25.153374233128833</v>
      </c>
      <c r="H203" s="33" t="s">
        <v>263</v>
      </c>
      <c r="I203" s="30"/>
      <c r="J203" s="30"/>
      <c r="K203" s="30"/>
      <c r="L203" s="30"/>
      <c r="M203" s="30"/>
      <c r="N203" s="30"/>
      <c r="O203" s="30"/>
      <c r="P203" s="30"/>
      <c r="Q203" s="30"/>
      <c r="R203" s="30"/>
      <c r="S203" s="30"/>
      <c r="T203" s="30"/>
      <c r="U203" s="30"/>
    </row>
    <row r="204" spans="1:21" ht="15.75">
      <c r="A204" s="25">
        <v>2110</v>
      </c>
      <c r="B204" s="25" t="s">
        <v>38</v>
      </c>
      <c r="C204" s="44">
        <v>64.33</v>
      </c>
      <c r="D204" s="27">
        <v>4522</v>
      </c>
      <c r="E204" s="27">
        <v>1572</v>
      </c>
      <c r="F204" s="41">
        <v>70.29379760609358</v>
      </c>
      <c r="G204" s="28">
        <v>24.43649930048189</v>
      </c>
      <c r="H204" s="33" t="s">
        <v>263</v>
      </c>
      <c r="I204" s="30"/>
      <c r="J204" s="30"/>
      <c r="K204" s="30"/>
      <c r="L204" s="30"/>
      <c r="M204" s="30"/>
      <c r="N204" s="30"/>
      <c r="O204" s="30"/>
      <c r="P204" s="30"/>
      <c r="Q204" s="30"/>
      <c r="R204" s="30"/>
      <c r="S204" s="30"/>
      <c r="T204" s="30"/>
      <c r="U204" s="30"/>
    </row>
    <row r="205" spans="1:21" ht="15.75">
      <c r="A205" s="25">
        <v>4466</v>
      </c>
      <c r="B205" s="25" t="s">
        <v>47</v>
      </c>
      <c r="C205" s="44">
        <v>14.54</v>
      </c>
      <c r="D205" s="27">
        <v>547</v>
      </c>
      <c r="E205" s="27">
        <v>218</v>
      </c>
      <c r="F205" s="41">
        <v>37.62035763411279</v>
      </c>
      <c r="G205" s="28">
        <v>14.993122420907842</v>
      </c>
      <c r="H205" s="33" t="s">
        <v>263</v>
      </c>
      <c r="I205" s="30"/>
      <c r="J205" s="30"/>
      <c r="K205" s="30"/>
      <c r="L205" s="30"/>
      <c r="M205" s="30"/>
      <c r="N205" s="30"/>
      <c r="O205" s="30"/>
      <c r="P205" s="30"/>
      <c r="Q205" s="30"/>
      <c r="R205" s="30"/>
      <c r="S205" s="30"/>
      <c r="T205" s="30"/>
      <c r="U205" s="30"/>
    </row>
    <row r="206" spans="1:21" ht="15.75">
      <c r="A206" s="25">
        <v>3080</v>
      </c>
      <c r="B206" s="26" t="s">
        <v>50</v>
      </c>
      <c r="C206" s="44">
        <v>42.39</v>
      </c>
      <c r="D206" s="27">
        <v>3034</v>
      </c>
      <c r="E206" s="27">
        <v>1036</v>
      </c>
      <c r="F206" s="41">
        <v>71.57348431233781</v>
      </c>
      <c r="G206" s="28">
        <v>24.439726350554377</v>
      </c>
      <c r="H206" s="33" t="s">
        <v>263</v>
      </c>
      <c r="I206" s="30"/>
      <c r="J206" s="30"/>
      <c r="K206" s="30"/>
      <c r="L206" s="30"/>
      <c r="M206" s="30"/>
      <c r="N206" s="30"/>
      <c r="O206" s="30"/>
      <c r="P206" s="30"/>
      <c r="Q206" s="30"/>
      <c r="R206" s="30"/>
      <c r="S206" s="30"/>
      <c r="T206" s="30"/>
      <c r="U206" s="30"/>
    </row>
    <row r="207" spans="1:21" ht="15.75">
      <c r="A207" s="25">
        <v>3470</v>
      </c>
      <c r="B207" s="25" t="s">
        <v>53</v>
      </c>
      <c r="C207" s="44">
        <v>41.92</v>
      </c>
      <c r="D207" s="27">
        <v>2117</v>
      </c>
      <c r="E207" s="27">
        <v>899</v>
      </c>
      <c r="F207" s="41">
        <v>50.50095419847328</v>
      </c>
      <c r="G207" s="28">
        <v>21.4456106870229</v>
      </c>
      <c r="H207" s="33" t="s">
        <v>263</v>
      </c>
      <c r="I207" s="30"/>
      <c r="J207" s="30"/>
      <c r="K207" s="30"/>
      <c r="L207" s="30"/>
      <c r="M207" s="30"/>
      <c r="N207" s="30"/>
      <c r="O207" s="30"/>
      <c r="P207" s="30"/>
      <c r="Q207" s="30"/>
      <c r="R207" s="30"/>
      <c r="S207" s="30"/>
      <c r="T207" s="30"/>
      <c r="U207" s="30"/>
    </row>
    <row r="208" spans="1:21" ht="15.75">
      <c r="A208" s="25">
        <v>3120</v>
      </c>
      <c r="B208" s="26" t="s">
        <v>57</v>
      </c>
      <c r="C208" s="44">
        <v>26.36</v>
      </c>
      <c r="D208" s="27">
        <v>1695</v>
      </c>
      <c r="E208" s="27">
        <v>527</v>
      </c>
      <c r="F208" s="41">
        <v>64.3019726858877</v>
      </c>
      <c r="G208" s="28">
        <v>19.992412746585735</v>
      </c>
      <c r="H208" s="33" t="s">
        <v>263</v>
      </c>
      <c r="I208" s="30"/>
      <c r="J208" s="30"/>
      <c r="K208" s="30"/>
      <c r="L208" s="30"/>
      <c r="M208" s="30"/>
      <c r="N208" s="30"/>
      <c r="O208" s="30"/>
      <c r="P208" s="30"/>
      <c r="Q208" s="30"/>
      <c r="R208" s="30"/>
      <c r="S208" s="30"/>
      <c r="T208" s="30"/>
      <c r="U208" s="30"/>
    </row>
    <row r="209" spans="1:21" ht="15.75">
      <c r="A209" s="25">
        <v>6661</v>
      </c>
      <c r="B209" s="26" t="s">
        <v>59</v>
      </c>
      <c r="C209" s="44">
        <v>31.51</v>
      </c>
      <c r="D209" s="27">
        <v>1394</v>
      </c>
      <c r="E209" s="27">
        <v>700</v>
      </c>
      <c r="F209" s="41">
        <v>44.239923833703585</v>
      </c>
      <c r="G209" s="28">
        <v>22.21516978736909</v>
      </c>
      <c r="H209" s="33" t="s">
        <v>263</v>
      </c>
      <c r="I209" s="30"/>
      <c r="J209" s="30"/>
      <c r="K209" s="30"/>
      <c r="L209" s="30"/>
      <c r="M209" s="30"/>
      <c r="N209" s="30"/>
      <c r="O209" s="30"/>
      <c r="P209" s="30"/>
      <c r="Q209" s="30"/>
      <c r="R209" s="30"/>
      <c r="S209" s="30"/>
      <c r="T209" s="30"/>
      <c r="U209" s="30"/>
    </row>
    <row r="210" spans="1:21" ht="15.75">
      <c r="A210" s="25">
        <v>2150</v>
      </c>
      <c r="B210" s="26" t="s">
        <v>282</v>
      </c>
      <c r="C210" s="44">
        <v>16.27</v>
      </c>
      <c r="D210" s="27">
        <v>2074</v>
      </c>
      <c r="E210" s="27">
        <v>1139</v>
      </c>
      <c r="F210" s="41">
        <v>127.47387830362631</v>
      </c>
      <c r="G210" s="28">
        <v>70.2</v>
      </c>
      <c r="H210" s="33" t="s">
        <v>263</v>
      </c>
      <c r="I210" s="30"/>
      <c r="J210" s="30"/>
      <c r="K210" s="30"/>
      <c r="L210" s="30"/>
      <c r="M210" s="30"/>
      <c r="N210" s="30"/>
      <c r="O210" s="30"/>
      <c r="P210" s="30"/>
      <c r="Q210" s="30"/>
      <c r="R210" s="30"/>
      <c r="S210" s="30"/>
      <c r="T210" s="30"/>
      <c r="U210" s="30"/>
    </row>
    <row r="211" spans="1:21" ht="15.75">
      <c r="A211" s="25">
        <v>3150</v>
      </c>
      <c r="B211" s="26" t="s">
        <v>65</v>
      </c>
      <c r="C211" s="44">
        <v>80.73</v>
      </c>
      <c r="D211" s="27">
        <v>6112</v>
      </c>
      <c r="E211" s="27">
        <v>2129</v>
      </c>
      <c r="F211" s="41">
        <v>75.70915397002354</v>
      </c>
      <c r="G211" s="28">
        <v>26.371856806639414</v>
      </c>
      <c r="H211" s="33" t="s">
        <v>263</v>
      </c>
      <c r="I211" s="30"/>
      <c r="J211" s="30"/>
      <c r="K211" s="30"/>
      <c r="L211" s="30"/>
      <c r="M211" s="30"/>
      <c r="N211" s="30"/>
      <c r="O211" s="30"/>
      <c r="P211" s="30"/>
      <c r="Q211" s="30"/>
      <c r="R211" s="30"/>
      <c r="S211" s="30"/>
      <c r="T211" s="30"/>
      <c r="U211" s="30"/>
    </row>
    <row r="212" spans="1:21" ht="15.75">
      <c r="A212" s="25">
        <v>4120</v>
      </c>
      <c r="B212" s="26" t="s">
        <v>70</v>
      </c>
      <c r="C212" s="44">
        <v>39.04</v>
      </c>
      <c r="D212" s="27">
        <v>1291</v>
      </c>
      <c r="E212" s="27">
        <v>538</v>
      </c>
      <c r="F212" s="41">
        <v>33.068647540983605</v>
      </c>
      <c r="G212" s="28">
        <v>13.780737704918034</v>
      </c>
      <c r="H212" s="33" t="s">
        <v>263</v>
      </c>
      <c r="I212" s="30"/>
      <c r="J212" s="30"/>
      <c r="K212" s="30"/>
      <c r="L212" s="30"/>
      <c r="M212" s="30"/>
      <c r="N212" s="30"/>
      <c r="O212" s="30"/>
      <c r="P212" s="30"/>
      <c r="Q212" s="30"/>
      <c r="R212" s="30"/>
      <c r="S212" s="30"/>
      <c r="T212" s="30"/>
      <c r="U212" s="30"/>
    </row>
    <row r="213" spans="1:21" ht="15.75">
      <c r="A213" s="25">
        <v>2241</v>
      </c>
      <c r="B213" s="26" t="s">
        <v>76</v>
      </c>
      <c r="C213" s="44">
        <v>34.25</v>
      </c>
      <c r="D213" s="27">
        <v>2828</v>
      </c>
      <c r="E213" s="27">
        <v>1076</v>
      </c>
      <c r="F213" s="41">
        <v>82.56934306569343</v>
      </c>
      <c r="G213" s="28">
        <v>31.416058394160583</v>
      </c>
      <c r="H213" s="33" t="s">
        <v>263</v>
      </c>
      <c r="I213" s="30"/>
      <c r="J213" s="30"/>
      <c r="K213" s="30"/>
      <c r="L213" s="30"/>
      <c r="M213" s="30"/>
      <c r="N213" s="30"/>
      <c r="O213" s="30"/>
      <c r="P213" s="30"/>
      <c r="Q213" s="30"/>
      <c r="R213" s="30"/>
      <c r="S213" s="30"/>
      <c r="T213" s="30"/>
      <c r="U213" s="30"/>
    </row>
    <row r="214" spans="1:21" ht="15.75">
      <c r="A214" s="25">
        <v>6211</v>
      </c>
      <c r="B214" s="26" t="s">
        <v>78</v>
      </c>
      <c r="C214" s="44">
        <v>104.07</v>
      </c>
      <c r="D214" s="27">
        <v>5266</v>
      </c>
      <c r="E214" s="27">
        <v>2038</v>
      </c>
      <c r="F214" s="41">
        <v>50.60055731719036</v>
      </c>
      <c r="G214" s="28">
        <v>19.58297299894302</v>
      </c>
      <c r="H214" s="33" t="s">
        <v>263</v>
      </c>
      <c r="I214" s="30"/>
      <c r="J214" s="30"/>
      <c r="K214" s="30"/>
      <c r="L214" s="30"/>
      <c r="M214" s="30"/>
      <c r="N214" s="30"/>
      <c r="O214" s="30"/>
      <c r="P214" s="30"/>
      <c r="Q214" s="30"/>
      <c r="R214" s="30"/>
      <c r="S214" s="30"/>
      <c r="T214" s="30"/>
      <c r="U214" s="30"/>
    </row>
    <row r="215" spans="1:21" ht="15.75">
      <c r="A215" s="25">
        <v>3190</v>
      </c>
      <c r="B215" s="26" t="s">
        <v>81</v>
      </c>
      <c r="C215" s="44">
        <v>40.29</v>
      </c>
      <c r="D215" s="27">
        <v>2169</v>
      </c>
      <c r="E215" s="27">
        <v>761</v>
      </c>
      <c r="F215" s="41">
        <v>53.83469843633656</v>
      </c>
      <c r="G215" s="28">
        <v>18.88806155373542</v>
      </c>
      <c r="H215" s="33" t="s">
        <v>263</v>
      </c>
      <c r="I215" s="30"/>
      <c r="J215" s="30"/>
      <c r="K215" s="30"/>
      <c r="L215" s="30"/>
      <c r="M215" s="30"/>
      <c r="N215" s="30"/>
      <c r="O215" s="30"/>
      <c r="P215" s="30"/>
      <c r="Q215" s="30"/>
      <c r="R215" s="30"/>
      <c r="S215" s="30"/>
      <c r="T215" s="30"/>
      <c r="U215" s="30"/>
    </row>
    <row r="216" spans="1:21" ht="15.75">
      <c r="A216" s="25">
        <v>2280</v>
      </c>
      <c r="B216" s="26" t="s">
        <v>88</v>
      </c>
      <c r="C216" s="44">
        <v>49.29</v>
      </c>
      <c r="D216" s="27">
        <v>3307</v>
      </c>
      <c r="E216" s="27">
        <v>1238</v>
      </c>
      <c r="F216" s="41">
        <v>67.09271657537026</v>
      </c>
      <c r="G216" s="28">
        <v>25.116656522621224</v>
      </c>
      <c r="H216" s="33" t="s">
        <v>263</v>
      </c>
      <c r="I216" s="30"/>
      <c r="J216" s="30"/>
      <c r="K216" s="30"/>
      <c r="L216" s="30"/>
      <c r="M216" s="30"/>
      <c r="N216" s="30"/>
      <c r="O216" s="30"/>
      <c r="P216" s="30"/>
      <c r="Q216" s="30"/>
      <c r="R216" s="30"/>
      <c r="S216" s="30"/>
      <c r="T216" s="30"/>
      <c r="U216" s="30"/>
    </row>
    <row r="217" spans="1:21" ht="15.75">
      <c r="A217" s="25">
        <v>4720</v>
      </c>
      <c r="B217" s="26" t="s">
        <v>92</v>
      </c>
      <c r="C217" s="44">
        <v>83.18</v>
      </c>
      <c r="D217" s="27">
        <v>5646</v>
      </c>
      <c r="E217" s="27">
        <v>2205</v>
      </c>
      <c r="F217" s="41">
        <v>67.87689348401058</v>
      </c>
      <c r="G217" s="28">
        <v>26.508776148112524</v>
      </c>
      <c r="H217" s="33" t="s">
        <v>263</v>
      </c>
      <c r="I217" s="30"/>
      <c r="J217" s="30"/>
      <c r="K217" s="30"/>
      <c r="L217" s="30"/>
      <c r="M217" s="30"/>
      <c r="N217" s="30"/>
      <c r="O217" s="30"/>
      <c r="P217" s="30"/>
      <c r="Q217" s="30"/>
      <c r="R217" s="30"/>
      <c r="S217" s="30"/>
      <c r="T217" s="30"/>
      <c r="U217" s="30"/>
    </row>
    <row r="218" spans="1:21" ht="15.75">
      <c r="A218" s="25">
        <v>2340</v>
      </c>
      <c r="B218" s="26" t="s">
        <v>111</v>
      </c>
      <c r="C218" s="44">
        <v>70.03</v>
      </c>
      <c r="D218" s="27">
        <v>4367</v>
      </c>
      <c r="E218" s="27">
        <v>1423</v>
      </c>
      <c r="F218" s="41">
        <v>62.358989004712264</v>
      </c>
      <c r="G218" s="28">
        <v>20.31986291589319</v>
      </c>
      <c r="H218" s="33" t="s">
        <v>263</v>
      </c>
      <c r="I218" s="30"/>
      <c r="J218" s="30"/>
      <c r="K218" s="30"/>
      <c r="L218" s="30"/>
      <c r="M218" s="30"/>
      <c r="N218" s="30"/>
      <c r="O218" s="30"/>
      <c r="P218" s="30"/>
      <c r="Q218" s="30"/>
      <c r="R218" s="30"/>
      <c r="S218" s="30"/>
      <c r="T218" s="30"/>
      <c r="U218" s="30"/>
    </row>
    <row r="219" spans="1:21" ht="15.75">
      <c r="A219" s="25">
        <v>3480</v>
      </c>
      <c r="B219" s="25" t="s">
        <v>114</v>
      </c>
      <c r="C219" s="44">
        <v>26.06</v>
      </c>
      <c r="D219" s="27">
        <v>1957</v>
      </c>
      <c r="E219" s="27">
        <v>688</v>
      </c>
      <c r="F219" s="41">
        <v>75.09593246354567</v>
      </c>
      <c r="G219" s="28">
        <v>26.400613967766695</v>
      </c>
      <c r="H219" s="33" t="s">
        <v>263</v>
      </c>
      <c r="I219" s="30"/>
      <c r="J219" s="30"/>
      <c r="K219" s="30"/>
      <c r="L219" s="30"/>
      <c r="M219" s="30"/>
      <c r="N219" s="30"/>
      <c r="O219" s="30"/>
      <c r="P219" s="30"/>
      <c r="Q219" s="30"/>
      <c r="R219" s="30"/>
      <c r="S219" s="30"/>
      <c r="T219" s="30"/>
      <c r="U219" s="30"/>
    </row>
    <row r="220" spans="1:21" ht="15.75">
      <c r="A220" s="25">
        <v>2440</v>
      </c>
      <c r="B220" s="26" t="s">
        <v>131</v>
      </c>
      <c r="C220" s="44">
        <v>61.74</v>
      </c>
      <c r="D220" s="27">
        <v>4423</v>
      </c>
      <c r="E220" s="27">
        <v>1425</v>
      </c>
      <c r="F220" s="41">
        <v>71.63913184321348</v>
      </c>
      <c r="G220" s="28">
        <v>23.080660835762878</v>
      </c>
      <c r="H220" s="33" t="s">
        <v>263</v>
      </c>
      <c r="I220" s="30"/>
      <c r="J220" s="30"/>
      <c r="K220" s="30"/>
      <c r="L220" s="30"/>
      <c r="M220" s="30"/>
      <c r="N220" s="30"/>
      <c r="O220" s="30"/>
      <c r="P220" s="30"/>
      <c r="Q220" s="30"/>
      <c r="R220" s="30"/>
      <c r="S220" s="30"/>
      <c r="T220" s="30"/>
      <c r="U220" s="30"/>
    </row>
    <row r="221" spans="1:21" ht="15.75">
      <c r="A221" s="25">
        <v>5452</v>
      </c>
      <c r="B221" s="25" t="s">
        <v>145</v>
      </c>
      <c r="C221" s="44">
        <v>60.85</v>
      </c>
      <c r="D221" s="27">
        <v>5185</v>
      </c>
      <c r="E221" s="27">
        <v>2250</v>
      </c>
      <c r="F221" s="41">
        <v>85.20953163516845</v>
      </c>
      <c r="G221" s="28">
        <v>36.976170912078885</v>
      </c>
      <c r="H221" s="33" t="s">
        <v>263</v>
      </c>
      <c r="I221" s="30"/>
      <c r="J221" s="30"/>
      <c r="K221" s="30"/>
      <c r="L221" s="30"/>
      <c r="M221" s="30"/>
      <c r="N221" s="30"/>
      <c r="O221" s="30"/>
      <c r="P221" s="30"/>
      <c r="Q221" s="30"/>
      <c r="R221" s="30"/>
      <c r="S221" s="30"/>
      <c r="T221" s="30"/>
      <c r="U221" s="30"/>
    </row>
    <row r="222" spans="1:21" ht="15.75">
      <c r="A222" s="25">
        <v>5455</v>
      </c>
      <c r="B222" s="25" t="s">
        <v>283</v>
      </c>
      <c r="C222" s="44">
        <v>19.04</v>
      </c>
      <c r="D222" s="27">
        <v>934</v>
      </c>
      <c r="E222" s="27">
        <v>440</v>
      </c>
      <c r="F222" s="41">
        <v>49.0546218487395</v>
      </c>
      <c r="G222" s="28">
        <v>23.10924369747899</v>
      </c>
      <c r="H222" s="33" t="s">
        <v>263</v>
      </c>
      <c r="I222" s="34"/>
      <c r="J222" s="34"/>
      <c r="K222" s="34"/>
      <c r="L222" s="34"/>
      <c r="M222" s="34"/>
      <c r="N222" s="34"/>
      <c r="O222" s="34"/>
      <c r="P222" s="34"/>
      <c r="Q222" s="34"/>
      <c r="R222" s="34"/>
      <c r="S222" s="34"/>
      <c r="T222" s="34"/>
      <c r="U222" s="34"/>
    </row>
    <row r="223" spans="1:21" ht="15.75">
      <c r="A223" s="25">
        <v>5475</v>
      </c>
      <c r="B223" s="25" t="s">
        <v>284</v>
      </c>
      <c r="C223" s="44">
        <v>41.23</v>
      </c>
      <c r="D223" s="27">
        <v>1566</v>
      </c>
      <c r="E223" s="27">
        <v>645</v>
      </c>
      <c r="F223" s="41">
        <v>37.98205190395343</v>
      </c>
      <c r="G223" s="28">
        <v>15.643948581130246</v>
      </c>
      <c r="H223" s="33" t="s">
        <v>263</v>
      </c>
      <c r="I223" s="34"/>
      <c r="J223" s="34"/>
      <c r="K223" s="34"/>
      <c r="L223" s="34"/>
      <c r="M223" s="34"/>
      <c r="N223" s="34"/>
      <c r="O223" s="34"/>
      <c r="P223" s="34"/>
      <c r="Q223" s="34"/>
      <c r="R223" s="34"/>
      <c r="S223" s="34"/>
      <c r="T223" s="34"/>
      <c r="U223" s="34"/>
    </row>
    <row r="224" spans="1:21" ht="15.75">
      <c r="A224" s="25">
        <v>2500</v>
      </c>
      <c r="B224" s="26" t="s">
        <v>150</v>
      </c>
      <c r="C224" s="44">
        <v>63.66</v>
      </c>
      <c r="D224" s="27">
        <v>3887</v>
      </c>
      <c r="E224" s="27">
        <v>1182</v>
      </c>
      <c r="F224" s="41">
        <v>61.058749607288725</v>
      </c>
      <c r="G224" s="28">
        <v>18.567389255419418</v>
      </c>
      <c r="H224" s="33" t="s">
        <v>263</v>
      </c>
      <c r="I224" s="30"/>
      <c r="J224" s="30"/>
      <c r="K224" s="30"/>
      <c r="L224" s="30"/>
      <c r="M224" s="30"/>
      <c r="N224" s="30"/>
      <c r="O224" s="30"/>
      <c r="P224" s="30"/>
      <c r="Q224" s="30"/>
      <c r="R224" s="30"/>
      <c r="S224" s="30"/>
      <c r="T224" s="30"/>
      <c r="U224" s="30"/>
    </row>
    <row r="225" spans="1:21" ht="15.75">
      <c r="A225" s="25">
        <v>2511</v>
      </c>
      <c r="B225" s="26" t="s">
        <v>152</v>
      </c>
      <c r="C225" s="44">
        <v>68.99</v>
      </c>
      <c r="D225" s="27">
        <v>4272</v>
      </c>
      <c r="E225" s="27">
        <v>1276</v>
      </c>
      <c r="F225" s="41">
        <v>61.92201768372228</v>
      </c>
      <c r="G225" s="28">
        <v>18.495434120887086</v>
      </c>
      <c r="H225" s="33" t="s">
        <v>263</v>
      </c>
      <c r="I225" s="30"/>
      <c r="J225" s="30"/>
      <c r="K225" s="30"/>
      <c r="L225" s="30"/>
      <c r="M225" s="30"/>
      <c r="N225" s="30"/>
      <c r="O225" s="30"/>
      <c r="P225" s="30"/>
      <c r="Q225" s="30"/>
      <c r="R225" s="30"/>
      <c r="S225" s="30"/>
      <c r="T225" s="30"/>
      <c r="U225" s="30"/>
    </row>
    <row r="226" spans="1:21" ht="15.75">
      <c r="A226" s="25">
        <v>3320</v>
      </c>
      <c r="B226" s="26" t="s">
        <v>177</v>
      </c>
      <c r="C226" s="44">
        <v>53.98</v>
      </c>
      <c r="D226" s="27">
        <v>3348</v>
      </c>
      <c r="E226" s="27">
        <v>1172</v>
      </c>
      <c r="F226" s="41">
        <v>62.02297147091516</v>
      </c>
      <c r="G226" s="28">
        <v>21.71174509077436</v>
      </c>
      <c r="H226" s="33" t="s">
        <v>263</v>
      </c>
      <c r="I226" s="30"/>
      <c r="J226" s="30"/>
      <c r="K226" s="30"/>
      <c r="L226" s="30"/>
      <c r="M226" s="30"/>
      <c r="N226" s="30"/>
      <c r="O226" s="30"/>
      <c r="P226" s="30"/>
      <c r="Q226" s="30"/>
      <c r="R226" s="30"/>
      <c r="S226" s="30"/>
      <c r="T226" s="30"/>
      <c r="U226" s="30"/>
    </row>
    <row r="227" spans="1:21" ht="15.75">
      <c r="A227" s="25">
        <v>2600</v>
      </c>
      <c r="B227" s="25" t="s">
        <v>178</v>
      </c>
      <c r="C227" s="44">
        <v>70.5</v>
      </c>
      <c r="D227" s="27">
        <v>4552</v>
      </c>
      <c r="E227" s="27">
        <v>1386</v>
      </c>
      <c r="F227" s="41">
        <v>64.56737588652483</v>
      </c>
      <c r="G227" s="28">
        <v>19.659574468085108</v>
      </c>
      <c r="H227" s="33" t="s">
        <v>263</v>
      </c>
      <c r="I227" s="30"/>
      <c r="J227" s="30"/>
      <c r="K227" s="30"/>
      <c r="L227" s="30"/>
      <c r="M227" s="30"/>
      <c r="N227" s="30"/>
      <c r="O227" s="30"/>
      <c r="P227" s="30"/>
      <c r="Q227" s="30"/>
      <c r="R227" s="30"/>
      <c r="S227" s="30"/>
      <c r="T227" s="30"/>
      <c r="U227" s="30"/>
    </row>
    <row r="228" spans="1:21" ht="15.75">
      <c r="A228" s="25">
        <v>4710</v>
      </c>
      <c r="B228" s="26" t="s">
        <v>186</v>
      </c>
      <c r="C228" s="44">
        <v>36.57</v>
      </c>
      <c r="D228" s="27">
        <v>1523</v>
      </c>
      <c r="E228" s="27">
        <v>569</v>
      </c>
      <c r="F228" s="41">
        <v>41.64615805304895</v>
      </c>
      <c r="G228" s="28">
        <v>15.559201531309817</v>
      </c>
      <c r="H228" s="33" t="s">
        <v>263</v>
      </c>
      <c r="I228" s="30"/>
      <c r="J228" s="30"/>
      <c r="K228" s="30"/>
      <c r="L228" s="30"/>
      <c r="M228" s="30"/>
      <c r="N228" s="30"/>
      <c r="O228" s="30"/>
      <c r="P228" s="30"/>
      <c r="Q228" s="30"/>
      <c r="R228" s="30"/>
      <c r="S228" s="30"/>
      <c r="T228" s="30"/>
      <c r="U228" s="30"/>
    </row>
    <row r="229" spans="1:21" ht="15.75">
      <c r="A229" s="25">
        <v>5451</v>
      </c>
      <c r="B229" s="26" t="s">
        <v>196</v>
      </c>
      <c r="C229" s="44">
        <v>20.53</v>
      </c>
      <c r="D229" s="27">
        <v>529</v>
      </c>
      <c r="E229" s="27">
        <v>185</v>
      </c>
      <c r="F229" s="41">
        <v>25.767169995129077</v>
      </c>
      <c r="G229" s="28">
        <v>9.011203117389186</v>
      </c>
      <c r="H229" s="33" t="s">
        <v>263</v>
      </c>
      <c r="I229" s="30"/>
      <c r="J229" s="30"/>
      <c r="K229" s="30"/>
      <c r="L229" s="30"/>
      <c r="M229" s="30"/>
      <c r="N229" s="30"/>
      <c r="O229" s="30"/>
      <c r="P229" s="30"/>
      <c r="Q229" s="30"/>
      <c r="R229" s="30"/>
      <c r="S229" s="30"/>
      <c r="T229" s="30"/>
      <c r="U229" s="30"/>
    </row>
    <row r="230" spans="1:21" ht="15.75">
      <c r="A230" s="25">
        <v>5454</v>
      </c>
      <c r="B230" s="26" t="s">
        <v>205</v>
      </c>
      <c r="C230" s="44">
        <v>101.44</v>
      </c>
      <c r="D230" s="27">
        <v>6521</v>
      </c>
      <c r="E230" s="27">
        <v>2870</v>
      </c>
      <c r="F230" s="41">
        <v>64.28430599369085</v>
      </c>
      <c r="G230" s="28">
        <v>28.292586750788644</v>
      </c>
      <c r="H230" s="33" t="s">
        <v>263</v>
      </c>
      <c r="I230" s="30"/>
      <c r="J230" s="30"/>
      <c r="K230" s="30"/>
      <c r="L230" s="30"/>
      <c r="M230" s="30"/>
      <c r="N230" s="30"/>
      <c r="O230" s="30"/>
      <c r="P230" s="30"/>
      <c r="Q230" s="30"/>
      <c r="R230" s="30"/>
      <c r="S230" s="30"/>
      <c r="T230" s="30"/>
      <c r="U230" s="30"/>
    </row>
    <row r="231" spans="1:21" ht="15.75">
      <c r="A231" s="25">
        <v>2700</v>
      </c>
      <c r="B231" s="26" t="s">
        <v>208</v>
      </c>
      <c r="C231" s="44">
        <v>17.98</v>
      </c>
      <c r="D231" s="27">
        <v>930</v>
      </c>
      <c r="E231" s="27">
        <v>310</v>
      </c>
      <c r="F231" s="41">
        <v>51.724137931034484</v>
      </c>
      <c r="G231" s="28">
        <v>17.241379310344826</v>
      </c>
      <c r="H231" s="33" t="s">
        <v>263</v>
      </c>
      <c r="I231" s="30"/>
      <c r="J231" s="30"/>
      <c r="K231" s="30"/>
      <c r="L231" s="30"/>
      <c r="M231" s="30"/>
      <c r="N231" s="30"/>
      <c r="O231" s="30"/>
      <c r="P231" s="30"/>
      <c r="Q231" s="30"/>
      <c r="R231" s="30"/>
      <c r="S231" s="30"/>
      <c r="T231" s="30"/>
      <c r="U231" s="30"/>
    </row>
    <row r="232" spans="1:21" ht="15.75">
      <c r="A232" s="25">
        <v>4487</v>
      </c>
      <c r="B232" s="26" t="s">
        <v>209</v>
      </c>
      <c r="C232" s="44">
        <v>6.91</v>
      </c>
      <c r="D232" s="27">
        <v>288</v>
      </c>
      <c r="E232" s="27">
        <v>110</v>
      </c>
      <c r="F232" s="41">
        <v>41.67872648335745</v>
      </c>
      <c r="G232" s="28">
        <v>15.918958031837915</v>
      </c>
      <c r="H232" s="33" t="s">
        <v>263</v>
      </c>
      <c r="I232" s="30"/>
      <c r="J232" s="30"/>
      <c r="K232" s="30"/>
      <c r="L232" s="30"/>
      <c r="M232" s="30"/>
      <c r="N232" s="30"/>
      <c r="O232" s="30"/>
      <c r="P232" s="30"/>
      <c r="Q232" s="30"/>
      <c r="R232" s="30"/>
      <c r="S232" s="30"/>
      <c r="T232" s="30"/>
      <c r="U232" s="30"/>
    </row>
    <row r="233" spans="1:21" ht="15.75">
      <c r="A233" s="25">
        <v>4730</v>
      </c>
      <c r="B233" s="25" t="s">
        <v>220</v>
      </c>
      <c r="C233" s="44">
        <v>36.87</v>
      </c>
      <c r="D233" s="27">
        <v>2316</v>
      </c>
      <c r="E233" s="27">
        <v>891</v>
      </c>
      <c r="F233" s="41">
        <v>62.8152969894223</v>
      </c>
      <c r="G233" s="28">
        <v>24.1659886086249</v>
      </c>
      <c r="H233" s="33" t="s">
        <v>263</v>
      </c>
      <c r="I233" s="30"/>
      <c r="J233" s="30"/>
      <c r="K233" s="30"/>
      <c r="L233" s="30"/>
      <c r="M233" s="30"/>
      <c r="N233" s="30"/>
      <c r="O233" s="30"/>
      <c r="P233" s="30"/>
      <c r="Q233" s="30"/>
      <c r="R233" s="30"/>
      <c r="S233" s="30"/>
      <c r="T233" s="30"/>
      <c r="U233" s="30"/>
    </row>
    <row r="234" spans="1:21" ht="15.75">
      <c r="A234" s="25">
        <v>6213</v>
      </c>
      <c r="B234" s="26" t="s">
        <v>222</v>
      </c>
      <c r="C234" s="44">
        <v>82.29</v>
      </c>
      <c r="D234" s="27">
        <v>4807</v>
      </c>
      <c r="E234" s="27">
        <v>1752</v>
      </c>
      <c r="F234" s="41">
        <v>58.4153603110949</v>
      </c>
      <c r="G234" s="28">
        <v>21.290557783448776</v>
      </c>
      <c r="H234" s="33" t="s">
        <v>263</v>
      </c>
      <c r="I234" s="30"/>
      <c r="J234" s="30"/>
      <c r="K234" s="30"/>
      <c r="L234" s="30"/>
      <c r="M234" s="30"/>
      <c r="N234" s="30"/>
      <c r="O234" s="30"/>
      <c r="P234" s="30"/>
      <c r="Q234" s="30"/>
      <c r="R234" s="30"/>
      <c r="S234" s="30"/>
      <c r="T234" s="30"/>
      <c r="U234" s="30"/>
    </row>
    <row r="235" spans="1:21" ht="15.75">
      <c r="A235" s="25">
        <v>6443</v>
      </c>
      <c r="B235" s="26" t="s">
        <v>224</v>
      </c>
      <c r="C235" s="44">
        <v>15.99</v>
      </c>
      <c r="D235" s="27">
        <v>743</v>
      </c>
      <c r="E235" s="27">
        <v>287</v>
      </c>
      <c r="F235" s="41">
        <v>46.46654158849281</v>
      </c>
      <c r="G235" s="28">
        <v>17.94871794871795</v>
      </c>
      <c r="H235" s="33" t="s">
        <v>263</v>
      </c>
      <c r="I235" s="30"/>
      <c r="J235" s="30"/>
      <c r="K235" s="30"/>
      <c r="L235" s="30"/>
      <c r="M235" s="30"/>
      <c r="N235" s="30"/>
      <c r="O235" s="30"/>
      <c r="P235" s="30"/>
      <c r="Q235" s="30"/>
      <c r="R235" s="30"/>
      <c r="S235" s="30"/>
      <c r="T235" s="30"/>
      <c r="U235" s="30"/>
    </row>
    <row r="236" spans="1:21" ht="15.75">
      <c r="A236" s="25">
        <v>5641</v>
      </c>
      <c r="B236" s="26" t="s">
        <v>285</v>
      </c>
      <c r="C236" s="44">
        <v>89.93</v>
      </c>
      <c r="D236" s="27">
        <v>5098</v>
      </c>
      <c r="E236" s="27">
        <v>2950</v>
      </c>
      <c r="F236" s="41">
        <v>56.688535527632595</v>
      </c>
      <c r="G236" s="28">
        <v>32.8032914489047</v>
      </c>
      <c r="H236" s="33" t="s">
        <v>263</v>
      </c>
      <c r="I236" s="30"/>
      <c r="J236" s="30"/>
      <c r="K236" s="30"/>
      <c r="L236" s="30"/>
      <c r="M236" s="30"/>
      <c r="N236" s="30"/>
      <c r="O236" s="30"/>
      <c r="P236" s="30"/>
      <c r="Q236" s="30"/>
      <c r="R236" s="30"/>
      <c r="S236" s="30"/>
      <c r="T236" s="30"/>
      <c r="U236" s="30"/>
    </row>
    <row r="237" spans="1:21" ht="15.75">
      <c r="A237" s="25">
        <v>4461</v>
      </c>
      <c r="B237" s="26" t="s">
        <v>229</v>
      </c>
      <c r="C237" s="44">
        <v>99.22</v>
      </c>
      <c r="D237" s="27">
        <v>5642</v>
      </c>
      <c r="E237" s="27">
        <v>2198</v>
      </c>
      <c r="F237" s="41">
        <v>56.863535577504535</v>
      </c>
      <c r="G237" s="28">
        <v>22.152791775851643</v>
      </c>
      <c r="H237" s="33" t="s">
        <v>263</v>
      </c>
      <c r="I237" s="30"/>
      <c r="J237" s="30"/>
      <c r="K237" s="30"/>
      <c r="L237" s="30"/>
      <c r="M237" s="30"/>
      <c r="N237" s="30"/>
      <c r="O237" s="30"/>
      <c r="P237" s="30"/>
      <c r="Q237" s="30"/>
      <c r="R237" s="30"/>
      <c r="S237" s="30"/>
      <c r="T237" s="30"/>
      <c r="U237" s="30"/>
    </row>
    <row r="238" spans="1:21" ht="15.75">
      <c r="A238" s="25">
        <v>4570</v>
      </c>
      <c r="B238" s="26" t="s">
        <v>237</v>
      </c>
      <c r="C238" s="44">
        <v>45.58</v>
      </c>
      <c r="D238" s="27">
        <v>1582</v>
      </c>
      <c r="E238" s="27">
        <v>494</v>
      </c>
      <c r="F238" s="41">
        <v>34.7082053532251</v>
      </c>
      <c r="G238" s="28">
        <v>10.83808688021062</v>
      </c>
      <c r="H238" s="33" t="s">
        <v>263</v>
      </c>
      <c r="I238" s="37"/>
      <c r="J238" s="37"/>
      <c r="K238" s="37"/>
      <c r="L238" s="37"/>
      <c r="M238" s="37"/>
      <c r="N238" s="37"/>
      <c r="O238" s="37"/>
      <c r="P238" s="37"/>
      <c r="Q238" s="37"/>
      <c r="R238" s="37"/>
      <c r="S238" s="37"/>
      <c r="T238" s="37"/>
      <c r="U238" s="37"/>
    </row>
    <row r="239" spans="1:21" ht="15.75">
      <c r="A239" s="25">
        <v>5570</v>
      </c>
      <c r="B239" s="26" t="s">
        <v>248</v>
      </c>
      <c r="C239" s="44">
        <v>52.49</v>
      </c>
      <c r="D239" s="27">
        <v>322</v>
      </c>
      <c r="E239" s="27">
        <v>171</v>
      </c>
      <c r="F239" s="41">
        <v>6.134501809868546</v>
      </c>
      <c r="G239" s="28">
        <v>3.257763383501619</v>
      </c>
      <c r="H239" s="33" t="s">
        <v>263</v>
      </c>
      <c r="I239" s="37"/>
      <c r="J239" s="37"/>
      <c r="K239" s="37"/>
      <c r="L239" s="37"/>
      <c r="M239" s="37"/>
      <c r="N239" s="37"/>
      <c r="O239" s="37"/>
      <c r="P239" s="37"/>
      <c r="Q239" s="37"/>
      <c r="R239" s="37"/>
      <c r="S239" s="37"/>
      <c r="T239" s="37"/>
      <c r="U239" s="37"/>
    </row>
    <row r="240" spans="1:21" ht="15.75">
      <c r="A240" s="21"/>
      <c r="B240" s="21"/>
      <c r="C240" s="49">
        <v>12451.740000000003</v>
      </c>
      <c r="D240" s="39">
        <v>774368</v>
      </c>
      <c r="E240" s="39">
        <v>340790</v>
      </c>
      <c r="F240" s="42"/>
      <c r="G240" s="40">
        <v>27.368865716759256</v>
      </c>
      <c r="H240" s="22"/>
      <c r="I240" s="37"/>
      <c r="J240" s="37"/>
      <c r="K240" s="37"/>
      <c r="L240" s="37"/>
      <c r="M240" s="37"/>
      <c r="N240" s="37"/>
      <c r="O240" s="37"/>
      <c r="P240" s="37"/>
      <c r="Q240" s="37"/>
      <c r="R240" s="37"/>
      <c r="S240" s="37"/>
      <c r="T240" s="37"/>
      <c r="U240" s="37"/>
    </row>
    <row r="242" spans="3:6" ht="15">
      <c r="C242" s="51">
        <f>SUM(C3:C239)</f>
        <v>12451.740000000003</v>
      </c>
      <c r="D242" s="51">
        <f>SUM(D3:D239)</f>
        <v>774368</v>
      </c>
      <c r="E242" s="52"/>
      <c r="F242" s="51">
        <f>D242/C242</f>
        <v>62.18954138136516</v>
      </c>
    </row>
  </sheetData>
  <sheetProtection/>
  <mergeCells count="2">
    <mergeCell ref="B1:G1"/>
    <mergeCell ref="J2:R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City of Edmonton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 Willis</dc:creator>
  <cp:keywords/>
  <dc:description/>
  <cp:lastModifiedBy>Michlyn Moran</cp:lastModifiedBy>
  <cp:lastPrinted>2016-10-18T17:30:52Z</cp:lastPrinted>
  <dcterms:created xsi:type="dcterms:W3CDTF">2015-06-18T17:31:14Z</dcterms:created>
  <dcterms:modified xsi:type="dcterms:W3CDTF">2017-05-30T16:05:26Z</dcterms:modified>
  <cp:category/>
  <cp:version/>
  <cp:contentType/>
  <cp:contentStatus/>
</cp:coreProperties>
</file>